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nas\総務・経理\総務部\経理管理\指定請求書関連\指定請求書様式（インボイス対応）DL用　最新版R5.9.19\指定請求書（Excel版）修正版R5.9.19\"/>
    </mc:Choice>
  </mc:AlternateContent>
  <xr:revisionPtr revIDLastSave="0" documentId="13_ncr:1_{90707A4A-DFAF-4056-84DB-4103DCCDFE17}" xr6:coauthVersionLast="47" xr6:coauthVersionMax="47" xr10:uidLastSave="{00000000-0000-0000-0000-000000000000}"/>
  <bookViews>
    <workbookView xWindow="-120" yWindow="-120" windowWidth="29040" windowHeight="15840" tabRatio="720" activeTab="1" xr2:uid="{DDF8CD50-E1CF-4525-BAAD-8DB358E6F070}"/>
  </bookViews>
  <sheets>
    <sheet name="①請求総括表（入力用）" sheetId="2" r:id="rId1"/>
    <sheet name="②請求明細書 （請負用）入力用 " sheetId="3" r:id="rId2"/>
    <sheet name="③請求明細書（一般用）入力用" sheetId="4" r:id="rId3"/>
  </sheets>
  <definedNames>
    <definedName name="_xlnm.Print_Area" localSheetId="0">'①請求総括表（入力用）'!$A$1:$AQ$145</definedName>
    <definedName name="_xlnm.Print_Area" localSheetId="1">'②請求明細書 （請負用）入力用 '!$A$1:$AO$239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6" i="3" l="1"/>
  <c r="E126" i="3"/>
  <c r="Z228" i="3" l="1"/>
  <c r="W228" i="3"/>
  <c r="U228" i="3"/>
  <c r="S228" i="3"/>
  <c r="F228" i="3"/>
  <c r="C228" i="3"/>
  <c r="Z148" i="3"/>
  <c r="W148" i="3"/>
  <c r="U148" i="3"/>
  <c r="S148" i="3"/>
  <c r="F148" i="3"/>
  <c r="C148" i="3"/>
  <c r="AE69" i="3"/>
  <c r="AE148" i="3" s="1"/>
  <c r="Z230" i="3"/>
  <c r="W230" i="3"/>
  <c r="U230" i="3"/>
  <c r="S230" i="3"/>
  <c r="F230" i="3"/>
  <c r="C230" i="3"/>
  <c r="Z226" i="3"/>
  <c r="W226" i="3"/>
  <c r="U226" i="3"/>
  <c r="S226" i="3"/>
  <c r="F226" i="3"/>
  <c r="C226" i="3"/>
  <c r="Z224" i="3"/>
  <c r="W224" i="3"/>
  <c r="U224" i="3"/>
  <c r="S224" i="3"/>
  <c r="F224" i="3"/>
  <c r="C224" i="3"/>
  <c r="Z222" i="3"/>
  <c r="W222" i="3"/>
  <c r="U222" i="3"/>
  <c r="S222" i="3"/>
  <c r="F222" i="3"/>
  <c r="C222" i="3"/>
  <c r="Z220" i="3"/>
  <c r="W220" i="3"/>
  <c r="U220" i="3"/>
  <c r="S220" i="3"/>
  <c r="F220" i="3"/>
  <c r="C220" i="3"/>
  <c r="Z150" i="3"/>
  <c r="W150" i="3"/>
  <c r="S150" i="3"/>
  <c r="U150" i="3"/>
  <c r="F150" i="3"/>
  <c r="C150" i="3"/>
  <c r="AE71" i="3"/>
  <c r="AE150" i="3" s="1"/>
  <c r="O209" i="3"/>
  <c r="O129" i="3"/>
  <c r="AG6" i="4"/>
  <c r="AG90" i="4" s="1"/>
  <c r="AJ6" i="4"/>
  <c r="AJ90" i="4" s="1"/>
  <c r="AM6" i="4"/>
  <c r="AM174" i="4" s="1"/>
  <c r="E10" i="4"/>
  <c r="E94" i="4" s="1"/>
  <c r="I10" i="4"/>
  <c r="I94" i="4" s="1"/>
  <c r="AG10" i="4"/>
  <c r="AG94" i="4" s="1"/>
  <c r="AB12" i="4"/>
  <c r="AB180" i="4" s="1"/>
  <c r="AB14" i="4"/>
  <c r="AB98" i="4" s="1"/>
  <c r="AB17" i="4"/>
  <c r="AB185" i="4" s="1"/>
  <c r="AD19" i="4"/>
  <c r="AD187" i="4" s="1"/>
  <c r="AE36" i="4"/>
  <c r="AE38" i="4"/>
  <c r="AE40" i="4"/>
  <c r="AE208" i="4" s="1"/>
  <c r="AE42" i="4"/>
  <c r="AE126" i="4" s="1"/>
  <c r="AE44" i="4"/>
  <c r="AE128" i="4" s="1"/>
  <c r="AE46" i="4"/>
  <c r="AE130" i="4" s="1"/>
  <c r="AE48" i="4"/>
  <c r="AE50" i="4"/>
  <c r="AE52" i="4"/>
  <c r="AE220" i="4" s="1"/>
  <c r="AE54" i="4"/>
  <c r="AE138" i="4" s="1"/>
  <c r="AE56" i="4"/>
  <c r="AE140" i="4" s="1"/>
  <c r="AE58" i="4"/>
  <c r="AE142" i="4" s="1"/>
  <c r="AE60" i="4"/>
  <c r="AE62" i="4"/>
  <c r="AE146" i="4" s="1"/>
  <c r="AE64" i="4"/>
  <c r="AE232" i="4" s="1"/>
  <c r="AE66" i="4"/>
  <c r="AE150" i="4" s="1"/>
  <c r="AE68" i="4"/>
  <c r="AE152" i="4" s="1"/>
  <c r="AE70" i="4"/>
  <c r="AE72" i="4"/>
  <c r="AE74" i="4"/>
  <c r="AM85" i="4"/>
  <c r="AE86" i="4"/>
  <c r="G101" i="4"/>
  <c r="O101" i="4"/>
  <c r="G104" i="4"/>
  <c r="C120" i="4"/>
  <c r="F120" i="4"/>
  <c r="F204" i="4" s="1"/>
  <c r="S120" i="4"/>
  <c r="U120" i="4"/>
  <c r="W120" i="4"/>
  <c r="Z120" i="4"/>
  <c r="C122" i="4"/>
  <c r="F122" i="4"/>
  <c r="F206" i="4" s="1"/>
  <c r="S122" i="4"/>
  <c r="U122" i="4"/>
  <c r="W122" i="4"/>
  <c r="Z122" i="4"/>
  <c r="AE122" i="4"/>
  <c r="C124" i="4"/>
  <c r="F124" i="4"/>
  <c r="S124" i="4"/>
  <c r="U124" i="4"/>
  <c r="W124" i="4"/>
  <c r="Z124" i="4"/>
  <c r="AE124" i="4"/>
  <c r="C126" i="4"/>
  <c r="F126" i="4"/>
  <c r="F210" i="4" s="1"/>
  <c r="S126" i="4"/>
  <c r="U126" i="4"/>
  <c r="W126" i="4"/>
  <c r="Z126" i="4"/>
  <c r="C128" i="4"/>
  <c r="F128" i="4"/>
  <c r="S128" i="4"/>
  <c r="U128" i="4"/>
  <c r="W128" i="4"/>
  <c r="Z128" i="4"/>
  <c r="C130" i="4"/>
  <c r="F130" i="4"/>
  <c r="S130" i="4"/>
  <c r="U130" i="4"/>
  <c r="W130" i="4"/>
  <c r="Z130" i="4"/>
  <c r="C132" i="4"/>
  <c r="F132" i="4"/>
  <c r="F216" i="4" s="1"/>
  <c r="S132" i="4"/>
  <c r="U132" i="4"/>
  <c r="W132" i="4"/>
  <c r="Z132" i="4"/>
  <c r="AE132" i="4"/>
  <c r="C134" i="4"/>
  <c r="F134" i="4"/>
  <c r="F218" i="4" s="1"/>
  <c r="S134" i="4"/>
  <c r="U134" i="4"/>
  <c r="W134" i="4"/>
  <c r="Z134" i="4"/>
  <c r="AE134" i="4"/>
  <c r="C136" i="4"/>
  <c r="F136" i="4"/>
  <c r="S136" i="4"/>
  <c r="U136" i="4"/>
  <c r="W136" i="4"/>
  <c r="Z136" i="4"/>
  <c r="C138" i="4"/>
  <c r="F138" i="4"/>
  <c r="S138" i="4"/>
  <c r="U138" i="4"/>
  <c r="W138" i="4"/>
  <c r="Z138" i="4"/>
  <c r="C140" i="4"/>
  <c r="F140" i="4"/>
  <c r="F224" i="4" s="1"/>
  <c r="S140" i="4"/>
  <c r="U140" i="4"/>
  <c r="W140" i="4"/>
  <c r="Z140" i="4"/>
  <c r="C142" i="4"/>
  <c r="F142" i="4"/>
  <c r="F226" i="4" s="1"/>
  <c r="S142" i="4"/>
  <c r="U142" i="4"/>
  <c r="W142" i="4"/>
  <c r="Z142" i="4"/>
  <c r="C144" i="4"/>
  <c r="F144" i="4"/>
  <c r="F228" i="4" s="1"/>
  <c r="S144" i="4"/>
  <c r="U144" i="4"/>
  <c r="W144" i="4"/>
  <c r="Z144" i="4"/>
  <c r="AE144" i="4"/>
  <c r="C146" i="4"/>
  <c r="F146" i="4"/>
  <c r="F230" i="4" s="1"/>
  <c r="S146" i="4"/>
  <c r="U146" i="4"/>
  <c r="W146" i="4"/>
  <c r="Z146" i="4"/>
  <c r="C148" i="4"/>
  <c r="F148" i="4"/>
  <c r="F232" i="4" s="1"/>
  <c r="S148" i="4"/>
  <c r="U148" i="4"/>
  <c r="W148" i="4"/>
  <c r="Z148" i="4"/>
  <c r="C150" i="4"/>
  <c r="F150" i="4"/>
  <c r="S150" i="4"/>
  <c r="U150" i="4"/>
  <c r="W150" i="4"/>
  <c r="Z150" i="4"/>
  <c r="C152" i="4"/>
  <c r="F152" i="4"/>
  <c r="S152" i="4"/>
  <c r="U152" i="4"/>
  <c r="W152" i="4"/>
  <c r="Z152" i="4"/>
  <c r="C154" i="4"/>
  <c r="F154" i="4"/>
  <c r="S154" i="4"/>
  <c r="U154" i="4"/>
  <c r="W154" i="4"/>
  <c r="Z154" i="4"/>
  <c r="AE154" i="4"/>
  <c r="C156" i="4"/>
  <c r="F156" i="4"/>
  <c r="F240" i="4" s="1"/>
  <c r="S156" i="4"/>
  <c r="U156" i="4"/>
  <c r="W156" i="4"/>
  <c r="Z156" i="4"/>
  <c r="AE156" i="4"/>
  <c r="C158" i="4"/>
  <c r="F158" i="4"/>
  <c r="F242" i="4" s="1"/>
  <c r="S158" i="4"/>
  <c r="U158" i="4"/>
  <c r="W158" i="4"/>
  <c r="Z158" i="4"/>
  <c r="AE158" i="4"/>
  <c r="AM169" i="4"/>
  <c r="AE170" i="4"/>
  <c r="G185" i="4"/>
  <c r="O185" i="4"/>
  <c r="G188" i="4"/>
  <c r="C204" i="4"/>
  <c r="S204" i="4"/>
  <c r="U204" i="4"/>
  <c r="W204" i="4"/>
  <c r="Z204" i="4"/>
  <c r="C206" i="4"/>
  <c r="S206" i="4"/>
  <c r="U206" i="4"/>
  <c r="W206" i="4"/>
  <c r="Z206" i="4"/>
  <c r="C208" i="4"/>
  <c r="F208" i="4"/>
  <c r="S208" i="4"/>
  <c r="U208" i="4"/>
  <c r="W208" i="4"/>
  <c r="Z208" i="4"/>
  <c r="C210" i="4"/>
  <c r="S210" i="4"/>
  <c r="U210" i="4"/>
  <c r="W210" i="4"/>
  <c r="Z210" i="4"/>
  <c r="AE210" i="4"/>
  <c r="C212" i="4"/>
  <c r="F212" i="4"/>
  <c r="S212" i="4"/>
  <c r="U212" i="4"/>
  <c r="W212" i="4"/>
  <c r="Z212" i="4"/>
  <c r="C214" i="4"/>
  <c r="F214" i="4"/>
  <c r="S214" i="4"/>
  <c r="U214" i="4"/>
  <c r="W214" i="4"/>
  <c r="Z214" i="4"/>
  <c r="C216" i="4"/>
  <c r="S216" i="4"/>
  <c r="U216" i="4"/>
  <c r="W216" i="4"/>
  <c r="Z216" i="4"/>
  <c r="AE216" i="4"/>
  <c r="C218" i="4"/>
  <c r="S218" i="4"/>
  <c r="U218" i="4"/>
  <c r="W218" i="4"/>
  <c r="Z218" i="4"/>
  <c r="AE218" i="4"/>
  <c r="C220" i="4"/>
  <c r="F220" i="4"/>
  <c r="S220" i="4"/>
  <c r="U220" i="4"/>
  <c r="W220" i="4"/>
  <c r="Z220" i="4"/>
  <c r="C222" i="4"/>
  <c r="F222" i="4"/>
  <c r="S222" i="4"/>
  <c r="U222" i="4"/>
  <c r="W222" i="4"/>
  <c r="Z222" i="4"/>
  <c r="AE222" i="4"/>
  <c r="C224" i="4"/>
  <c r="S224" i="4"/>
  <c r="U224" i="4"/>
  <c r="W224" i="4"/>
  <c r="Z224" i="4"/>
  <c r="C226" i="4"/>
  <c r="S226" i="4"/>
  <c r="U226" i="4"/>
  <c r="W226" i="4"/>
  <c r="Z226" i="4"/>
  <c r="AE226" i="4"/>
  <c r="C228" i="4"/>
  <c r="S228" i="4"/>
  <c r="U228" i="4"/>
  <c r="W228" i="4"/>
  <c r="Z228" i="4"/>
  <c r="AE228" i="4"/>
  <c r="C230" i="4"/>
  <c r="S230" i="4"/>
  <c r="U230" i="4"/>
  <c r="W230" i="4"/>
  <c r="Z230" i="4"/>
  <c r="AE230" i="4"/>
  <c r="C232" i="4"/>
  <c r="S232" i="4"/>
  <c r="U232" i="4"/>
  <c r="W232" i="4"/>
  <c r="Z232" i="4"/>
  <c r="C234" i="4"/>
  <c r="F234" i="4"/>
  <c r="S234" i="4"/>
  <c r="U234" i="4"/>
  <c r="W234" i="4"/>
  <c r="Z234" i="4"/>
  <c r="AE234" i="4"/>
  <c r="C236" i="4"/>
  <c r="F236" i="4"/>
  <c r="S236" i="4"/>
  <c r="U236" i="4"/>
  <c r="W236" i="4"/>
  <c r="Z236" i="4"/>
  <c r="C238" i="4"/>
  <c r="F238" i="4"/>
  <c r="S238" i="4"/>
  <c r="U238" i="4"/>
  <c r="W238" i="4"/>
  <c r="Z238" i="4"/>
  <c r="AE238" i="4"/>
  <c r="C240" i="4"/>
  <c r="S240" i="4"/>
  <c r="U240" i="4"/>
  <c r="W240" i="4"/>
  <c r="Z240" i="4"/>
  <c r="AE240" i="4"/>
  <c r="C242" i="4"/>
  <c r="S242" i="4"/>
  <c r="U242" i="4"/>
  <c r="W242" i="4"/>
  <c r="Z242" i="4"/>
  <c r="AE242" i="4"/>
  <c r="AG6" i="3"/>
  <c r="AG86" i="3" s="1"/>
  <c r="AJ6" i="3"/>
  <c r="AJ86" i="3" s="1"/>
  <c r="AM6" i="3"/>
  <c r="AM86" i="3" s="1"/>
  <c r="E10" i="3"/>
  <c r="E170" i="3" s="1"/>
  <c r="I10" i="3"/>
  <c r="I90" i="3" s="1"/>
  <c r="AG10" i="3"/>
  <c r="AG90" i="3" s="1"/>
  <c r="AB12" i="3"/>
  <c r="AB92" i="3" s="1"/>
  <c r="AB14" i="3"/>
  <c r="AB94" i="3" s="1"/>
  <c r="AB17" i="3"/>
  <c r="AB97" i="3" s="1"/>
  <c r="AD19" i="3"/>
  <c r="AD99" i="3" s="1"/>
  <c r="O37" i="3"/>
  <c r="O117" i="3" s="1"/>
  <c r="O44" i="3"/>
  <c r="O46" i="3" s="1"/>
  <c r="AE61" i="3"/>
  <c r="AE220" i="3" s="1"/>
  <c r="AE63" i="3"/>
  <c r="AE142" i="3" s="1"/>
  <c r="AE65" i="3"/>
  <c r="AE224" i="3" s="1"/>
  <c r="AE67" i="3"/>
  <c r="AE226" i="3" s="1"/>
  <c r="AM81" i="3"/>
  <c r="AE82" i="3"/>
  <c r="G97" i="3"/>
  <c r="O97" i="3"/>
  <c r="G100" i="3"/>
  <c r="O113" i="3"/>
  <c r="O115" i="3"/>
  <c r="O120" i="3"/>
  <c r="O122" i="3"/>
  <c r="N132" i="3"/>
  <c r="C140" i="3"/>
  <c r="F140" i="3"/>
  <c r="S140" i="3"/>
  <c r="U140" i="3"/>
  <c r="W140" i="3"/>
  <c r="Z140" i="3"/>
  <c r="C142" i="3"/>
  <c r="F142" i="3"/>
  <c r="S142" i="3"/>
  <c r="U142" i="3"/>
  <c r="W142" i="3"/>
  <c r="Z142" i="3"/>
  <c r="C144" i="3"/>
  <c r="F144" i="3"/>
  <c r="S144" i="3"/>
  <c r="U144" i="3"/>
  <c r="W144" i="3"/>
  <c r="Z144" i="3"/>
  <c r="C146" i="3"/>
  <c r="F146" i="3"/>
  <c r="S146" i="3"/>
  <c r="U146" i="3"/>
  <c r="W146" i="3"/>
  <c r="Z146" i="3"/>
  <c r="AM161" i="3"/>
  <c r="AE162" i="3"/>
  <c r="G177" i="3"/>
  <c r="O177" i="3"/>
  <c r="G180" i="3"/>
  <c r="O193" i="3"/>
  <c r="O195" i="3"/>
  <c r="O200" i="3"/>
  <c r="O202" i="3"/>
  <c r="N212" i="3"/>
  <c r="Y58" i="2"/>
  <c r="Y131" i="2" s="1"/>
  <c r="F75" i="2"/>
  <c r="K75" i="2"/>
  <c r="AM75" i="2"/>
  <c r="AE78" i="2"/>
  <c r="AH78" i="2"/>
  <c r="AK78" i="2"/>
  <c r="AE81" i="2"/>
  <c r="AA83" i="2"/>
  <c r="AA85" i="2"/>
  <c r="AA88" i="2"/>
  <c r="AC90" i="2"/>
  <c r="AA93" i="2"/>
  <c r="AF93" i="2"/>
  <c r="AI93" i="2"/>
  <c r="AD95" i="2"/>
  <c r="AJ95" i="2"/>
  <c r="E101" i="2"/>
  <c r="J101" i="2"/>
  <c r="Y101" i="2"/>
  <c r="E103" i="2"/>
  <c r="J103" i="2"/>
  <c r="Y103" i="2"/>
  <c r="E105" i="2"/>
  <c r="J105" i="2"/>
  <c r="Y105" i="2"/>
  <c r="E107" i="2"/>
  <c r="J107" i="2"/>
  <c r="Y107" i="2"/>
  <c r="E109" i="2"/>
  <c r="J109" i="2"/>
  <c r="Y109" i="2"/>
  <c r="E111" i="2"/>
  <c r="J111" i="2"/>
  <c r="Y111" i="2"/>
  <c r="E113" i="2"/>
  <c r="J113" i="2"/>
  <c r="Y113" i="2"/>
  <c r="E115" i="2"/>
  <c r="J115" i="2"/>
  <c r="Y115" i="2"/>
  <c r="E117" i="2"/>
  <c r="J117" i="2"/>
  <c r="Y117" i="2"/>
  <c r="E119" i="2"/>
  <c r="J119" i="2"/>
  <c r="Y119" i="2"/>
  <c r="E121" i="2"/>
  <c r="J121" i="2"/>
  <c r="Y121" i="2"/>
  <c r="E123" i="2"/>
  <c r="J123" i="2"/>
  <c r="Y123" i="2"/>
  <c r="E125" i="2"/>
  <c r="J125" i="2"/>
  <c r="Y125" i="2"/>
  <c r="E127" i="2"/>
  <c r="J127" i="2"/>
  <c r="Y127" i="2"/>
  <c r="E129" i="2"/>
  <c r="J129" i="2"/>
  <c r="Y129" i="2"/>
  <c r="AE214" i="4" l="1"/>
  <c r="AE136" i="4"/>
  <c r="I30" i="4"/>
  <c r="I114" i="4" s="1"/>
  <c r="AE148" i="4"/>
  <c r="AM90" i="4"/>
  <c r="AJ174" i="4"/>
  <c r="E178" i="4"/>
  <c r="AE228" i="3"/>
  <c r="AE230" i="3"/>
  <c r="AG178" i="4"/>
  <c r="AE204" i="4"/>
  <c r="I28" i="4"/>
  <c r="W28" i="4" s="1"/>
  <c r="AE120" i="4"/>
  <c r="AE222" i="3"/>
  <c r="AE146" i="3"/>
  <c r="AE73" i="3"/>
  <c r="I170" i="3"/>
  <c r="AE140" i="3"/>
  <c r="AE144" i="3"/>
  <c r="AB177" i="3"/>
  <c r="AG170" i="3"/>
  <c r="AG166" i="3"/>
  <c r="AD103" i="4"/>
  <c r="AB182" i="4"/>
  <c r="AB172" i="3"/>
  <c r="AB96" i="4"/>
  <c r="AG174" i="4"/>
  <c r="AB101" i="4"/>
  <c r="E90" i="3"/>
  <c r="O197" i="3"/>
  <c r="AB174" i="3"/>
  <c r="AJ166" i="3"/>
  <c r="AE206" i="4"/>
  <c r="I178" i="4"/>
  <c r="AD179" i="3"/>
  <c r="H20" i="2"/>
  <c r="O204" i="3"/>
  <c r="O124" i="3"/>
  <c r="AE236" i="4"/>
  <c r="AE224" i="4"/>
  <c r="AE212" i="4"/>
  <c r="AE76" i="4"/>
  <c r="I26" i="4"/>
  <c r="AM166" i="3"/>
  <c r="I198" i="4" l="1"/>
  <c r="I196" i="4"/>
  <c r="AE232" i="3"/>
  <c r="H93" i="2"/>
  <c r="I112" i="4"/>
  <c r="AE152" i="3"/>
  <c r="W26" i="4"/>
  <c r="I110" i="4"/>
  <c r="I194" i="4"/>
  <c r="O26" i="4"/>
  <c r="AE244" i="4"/>
  <c r="AE160" i="4"/>
  <c r="Q51" i="3"/>
  <c r="O126" i="3"/>
  <c r="O206" i="3"/>
  <c r="W112" i="4"/>
  <c r="W196" i="4"/>
  <c r="I26" i="3" l="1"/>
  <c r="I30" i="3"/>
  <c r="I28" i="3"/>
  <c r="O54" i="3"/>
  <c r="Q131" i="3"/>
  <c r="Q211" i="3"/>
  <c r="AC26" i="4"/>
  <c r="AI26" i="4" s="1"/>
  <c r="W110" i="4"/>
  <c r="W194" i="4"/>
  <c r="O110" i="4"/>
  <c r="O194" i="4"/>
  <c r="AI194" i="4" l="1"/>
  <c r="AI110" i="4"/>
  <c r="W28" i="3"/>
  <c r="I108" i="3"/>
  <c r="I188" i="3"/>
  <c r="AC110" i="4"/>
  <c r="AC194" i="4"/>
  <c r="AH33" i="3"/>
  <c r="O134" i="3"/>
  <c r="O214" i="3"/>
  <c r="AH36" i="3"/>
  <c r="O26" i="3"/>
  <c r="W26" i="3"/>
  <c r="I106" i="3"/>
  <c r="I186" i="3"/>
  <c r="I110" i="3"/>
  <c r="I190" i="3"/>
  <c r="AH196" i="3" l="1"/>
  <c r="AH116" i="3"/>
  <c r="W108" i="3"/>
  <c r="W188" i="3"/>
  <c r="AH113" i="3"/>
  <c r="AH193" i="3"/>
  <c r="W186" i="3"/>
  <c r="W106" i="3"/>
  <c r="AC26" i="3"/>
  <c r="O106" i="3"/>
  <c r="O186" i="3"/>
  <c r="AC106" i="3" l="1"/>
  <c r="AC186" i="3"/>
  <c r="AI26" i="3"/>
  <c r="AI106" i="3" l="1"/>
  <c r="AI186" i="3"/>
</calcChain>
</file>

<file path=xl/sharedStrings.xml><?xml version="1.0" encoding="utf-8"?>
<sst xmlns="http://schemas.openxmlformats.org/spreadsheetml/2006/main" count="537" uniqueCount="161">
  <si>
    <t>今回支払金額</t>
    <rPh sb="0" eb="2">
      <t>コンカイ</t>
    </rPh>
    <rPh sb="2" eb="4">
      <t>シハライ</t>
    </rPh>
    <rPh sb="4" eb="6">
      <t>キンガク</t>
    </rPh>
    <phoneticPr fontId="5"/>
  </si>
  <si>
    <t>受付日</t>
    <rPh sb="0" eb="3">
      <t>ウケツケビ</t>
    </rPh>
    <phoneticPr fontId="5"/>
  </si>
  <si>
    <t>入力</t>
    <rPh sb="0" eb="2">
      <t>ニュウリョク</t>
    </rPh>
    <phoneticPr fontId="5"/>
  </si>
  <si>
    <t>経理</t>
    <rPh sb="0" eb="2">
      <t>ケイリ</t>
    </rPh>
    <phoneticPr fontId="5"/>
  </si>
  <si>
    <t>部長</t>
    <rPh sb="0" eb="2">
      <t>ブチョウ</t>
    </rPh>
    <phoneticPr fontId="5"/>
  </si>
  <si>
    <t>社長</t>
    <rPh sb="0" eb="2">
      <t>シャチョウ</t>
    </rPh>
    <phoneticPr fontId="5"/>
  </si>
  <si>
    <t>今回請求金額</t>
    <rPh sb="0" eb="2">
      <t>コンカイ</t>
    </rPh>
    <rPh sb="2" eb="6">
      <t>セイキュウキンガク</t>
    </rPh>
    <phoneticPr fontId="5"/>
  </si>
  <si>
    <t>【特記事項】</t>
    <rPh sb="1" eb="3">
      <t>トッキ</t>
    </rPh>
    <rPh sb="3" eb="5">
      <t>ジコウ</t>
    </rPh>
    <phoneticPr fontId="5"/>
  </si>
  <si>
    <t>繰越金額</t>
    <rPh sb="0" eb="2">
      <t>クリコシ</t>
    </rPh>
    <rPh sb="2" eb="4">
      <t>キンガク</t>
    </rPh>
    <phoneticPr fontId="5"/>
  </si>
  <si>
    <t>合計（消費税込）</t>
    <rPh sb="0" eb="1">
      <t>ゴウ</t>
    </rPh>
    <rPh sb="1" eb="2">
      <t>ケイ</t>
    </rPh>
    <rPh sb="3" eb="6">
      <t>ショウヒゼイ</t>
    </rPh>
    <rPh sb="6" eb="7">
      <t>コ</t>
    </rPh>
    <phoneticPr fontId="5"/>
  </si>
  <si>
    <t>備考</t>
    <rPh sb="0" eb="2">
      <t>ビコウ</t>
    </rPh>
    <phoneticPr fontId="5"/>
  </si>
  <si>
    <t>金額</t>
    <rPh sb="0" eb="2">
      <t>キンガク</t>
    </rPh>
    <phoneticPr fontId="5"/>
  </si>
  <si>
    <t>工事名</t>
    <rPh sb="0" eb="2">
      <t>コウジ</t>
    </rPh>
    <rPh sb="2" eb="3">
      <t>メイ</t>
    </rPh>
    <phoneticPr fontId="5"/>
  </si>
  <si>
    <t>工事№</t>
    <rPh sb="0" eb="2">
      <t>コウジ</t>
    </rPh>
    <phoneticPr fontId="5"/>
  </si>
  <si>
    <t>明細№</t>
    <rPh sb="0" eb="2">
      <t>メイサイ</t>
    </rPh>
    <phoneticPr fontId="5"/>
  </si>
  <si>
    <t>口座№</t>
    <rPh sb="0" eb="2">
      <t>コウザ</t>
    </rPh>
    <phoneticPr fontId="5"/>
  </si>
  <si>
    <t>預金種目</t>
    <rPh sb="0" eb="2">
      <t>ヨキン</t>
    </rPh>
    <rPh sb="2" eb="4">
      <t>シュモク</t>
    </rPh>
    <phoneticPr fontId="5"/>
  </si>
  <si>
    <t>支店</t>
    <rPh sb="0" eb="2">
      <t>シテン</t>
    </rPh>
    <phoneticPr fontId="5"/>
  </si>
  <si>
    <t>振込銀行</t>
    <rPh sb="0" eb="2">
      <t>フリコミ</t>
    </rPh>
    <rPh sb="2" eb="4">
      <t>ギンコウ</t>
    </rPh>
    <phoneticPr fontId="5"/>
  </si>
  <si>
    <t>請求金額合計      （税込）</t>
    <rPh sb="0" eb="2">
      <t>セイキュウ</t>
    </rPh>
    <rPh sb="2" eb="4">
      <t>キンガク</t>
    </rPh>
    <rPh sb="4" eb="6">
      <t>ゴウケイ</t>
    </rPh>
    <rPh sb="13" eb="14">
      <t>ゼイ</t>
    </rPh>
    <rPh sb="14" eb="15">
      <t>コ</t>
    </rPh>
    <phoneticPr fontId="5"/>
  </si>
  <si>
    <t>　 ＊課税業者は登録番号を必ず記入してください。</t>
    <rPh sb="3" eb="7">
      <t>カゼイギョウシャ</t>
    </rPh>
    <rPh sb="8" eb="10">
      <t>トウロク</t>
    </rPh>
    <rPh sb="10" eb="12">
      <t>バンゴウ</t>
    </rPh>
    <rPh sb="13" eb="14">
      <t>カナラ</t>
    </rPh>
    <rPh sb="15" eb="17">
      <t>キニュウ</t>
    </rPh>
    <phoneticPr fontId="5"/>
  </si>
  <si>
    <t>T</t>
    <phoneticPr fontId="5"/>
  </si>
  <si>
    <t>登録番号</t>
    <rPh sb="0" eb="2">
      <t>トウロク</t>
    </rPh>
    <rPh sb="2" eb="4">
      <t>バンゴウ</t>
    </rPh>
    <phoneticPr fontId="5"/>
  </si>
  <si>
    <t>電話番号</t>
    <rPh sb="0" eb="2">
      <t>デンワ</t>
    </rPh>
    <rPh sb="2" eb="4">
      <t>バンゴウ</t>
    </rPh>
    <phoneticPr fontId="5"/>
  </si>
  <si>
    <t>㊞</t>
    <phoneticPr fontId="5"/>
  </si>
  <si>
    <t>住所</t>
    <rPh sb="0" eb="2">
      <t>ジュウショ</t>
    </rPh>
    <phoneticPr fontId="5"/>
  </si>
  <si>
    <t>下記のとおり御請求申し上げます。</t>
    <rPh sb="0" eb="2">
      <t>カキ</t>
    </rPh>
    <rPh sb="6" eb="7">
      <t>ゴ</t>
    </rPh>
    <rPh sb="7" eb="9">
      <t>セイキュウ</t>
    </rPh>
    <rPh sb="9" eb="10">
      <t>モウ</t>
    </rPh>
    <rPh sb="11" eb="12">
      <t>ア</t>
    </rPh>
    <phoneticPr fontId="5"/>
  </si>
  <si>
    <t>株式会社　宮坂組　御中</t>
    <rPh sb="0" eb="4">
      <t>カブシキガイシャ</t>
    </rPh>
    <rPh sb="5" eb="7">
      <t>ミヤサカ</t>
    </rPh>
    <rPh sb="7" eb="8">
      <t>クミ</t>
    </rPh>
    <rPh sb="9" eb="11">
      <t>オンチュウ</t>
    </rPh>
    <phoneticPr fontId="5"/>
  </si>
  <si>
    <t>日提出</t>
    <rPh sb="0" eb="1">
      <t>ヒ</t>
    </rPh>
    <rPh sb="1" eb="3">
      <t>テイシュツ</t>
    </rPh>
    <phoneticPr fontId="3"/>
  </si>
  <si>
    <t>月</t>
    <rPh sb="0" eb="1">
      <t>ガツ</t>
    </rPh>
    <phoneticPr fontId="3"/>
  </si>
  <si>
    <t>年</t>
    <rPh sb="0" eb="1">
      <t>ネン</t>
    </rPh>
    <phoneticPr fontId="5"/>
  </si>
  <si>
    <t>年</t>
    <rPh sb="0" eb="1">
      <t>ネン</t>
    </rPh>
    <phoneticPr fontId="3"/>
  </si>
  <si>
    <t>令和</t>
    <rPh sb="0" eb="2">
      <t>レイワ</t>
    </rPh>
    <phoneticPr fontId="5"/>
  </si>
  <si>
    <t>令和</t>
    <rPh sb="0" eb="2">
      <t>レイワ</t>
    </rPh>
    <phoneticPr fontId="3"/>
  </si>
  <si>
    <t>頁</t>
    <rPh sb="0" eb="1">
      <t>ページ</t>
    </rPh>
    <phoneticPr fontId="5"/>
  </si>
  <si>
    <t>月分請求総括表</t>
    <rPh sb="0" eb="2">
      <t>ガツブン</t>
    </rPh>
    <rPh sb="2" eb="4">
      <t>セイキュウ</t>
    </rPh>
    <rPh sb="4" eb="6">
      <t>ソウカツ</t>
    </rPh>
    <rPh sb="6" eb="7">
      <t>ヒョウ</t>
    </rPh>
    <phoneticPr fontId="5"/>
  </si>
  <si>
    <t>[明細№]欄：明細書№毎に工事№・工事名・税込金額を記入してください。</t>
    <rPh sb="1" eb="3">
      <t>メイサイ</t>
    </rPh>
    <rPh sb="5" eb="6">
      <t>ラン</t>
    </rPh>
    <rPh sb="7" eb="10">
      <t>メイサイショ</t>
    </rPh>
    <rPh sb="11" eb="12">
      <t>ゴト</t>
    </rPh>
    <rPh sb="13" eb="15">
      <t>コウジ</t>
    </rPh>
    <rPh sb="17" eb="19">
      <t>コウジ</t>
    </rPh>
    <rPh sb="19" eb="20">
      <t>メイ</t>
    </rPh>
    <rPh sb="21" eb="23">
      <t>ゼイコ</t>
    </rPh>
    <rPh sb="23" eb="25">
      <t>キンガク</t>
    </rPh>
    <rPh sb="26" eb="28">
      <t>キニュウ</t>
    </rPh>
    <phoneticPr fontId="5"/>
  </si>
  <si>
    <t>※</t>
    <phoneticPr fontId="5"/>
  </si>
  <si>
    <t>届出事項に変更がある場合には必ず、【取引先登録票】にて変更届を提出して下さい。</t>
    <rPh sb="0" eb="2">
      <t>トドケデ</t>
    </rPh>
    <rPh sb="2" eb="4">
      <t>ジコウ</t>
    </rPh>
    <rPh sb="5" eb="7">
      <t>ヘンコウ</t>
    </rPh>
    <rPh sb="10" eb="12">
      <t>バアイ</t>
    </rPh>
    <rPh sb="14" eb="15">
      <t>カナラ</t>
    </rPh>
    <rPh sb="18" eb="20">
      <t>トリヒキ</t>
    </rPh>
    <rPh sb="20" eb="21">
      <t>サキ</t>
    </rPh>
    <rPh sb="21" eb="23">
      <t>トウロク</t>
    </rPh>
    <rPh sb="23" eb="24">
      <t>ヒョウ</t>
    </rPh>
    <rPh sb="27" eb="29">
      <t>ヘンコウ</t>
    </rPh>
    <rPh sb="29" eb="30">
      <t>トド</t>
    </rPh>
    <rPh sb="31" eb="33">
      <t>テイシュツ</t>
    </rPh>
    <rPh sb="35" eb="36">
      <t>クダ</t>
    </rPh>
    <phoneticPr fontId="5"/>
  </si>
  <si>
    <t>提出期限を経過したものは当月の支払対象となりません。</t>
    <rPh sb="0" eb="2">
      <t>テイシュツ</t>
    </rPh>
    <rPh sb="2" eb="4">
      <t>キゲン</t>
    </rPh>
    <rPh sb="5" eb="7">
      <t>ケイカ</t>
    </rPh>
    <rPh sb="12" eb="14">
      <t>トウゲツ</t>
    </rPh>
    <rPh sb="15" eb="17">
      <t>シハライ</t>
    </rPh>
    <rPh sb="17" eb="19">
      <t>タイショウ</t>
    </rPh>
    <phoneticPr fontId="5"/>
  </si>
  <si>
    <t>【注意】</t>
    <rPh sb="1" eb="3">
      <t>チュウイ</t>
    </rPh>
    <phoneticPr fontId="5"/>
  </si>
  <si>
    <t>(業者控）</t>
    <rPh sb="1" eb="3">
      <t>ギョウシャ</t>
    </rPh>
    <rPh sb="3" eb="4">
      <t>ヒカ</t>
    </rPh>
    <phoneticPr fontId="5"/>
  </si>
  <si>
    <t>(経理入力用）</t>
    <rPh sb="1" eb="3">
      <t>ケイリ</t>
    </rPh>
    <rPh sb="3" eb="6">
      <t>ニュウリョクヨウ</t>
    </rPh>
    <phoneticPr fontId="5"/>
  </si>
  <si>
    <t>処理日</t>
    <rPh sb="0" eb="3">
      <t>ショリビ</t>
    </rPh>
    <phoneticPr fontId="5"/>
  </si>
  <si>
    <t>合計（税抜）</t>
    <rPh sb="0" eb="2">
      <t>ゴウケイ</t>
    </rPh>
    <rPh sb="3" eb="5">
      <t>ゼイヌ</t>
    </rPh>
    <phoneticPr fontId="5"/>
  </si>
  <si>
    <t>金　　額</t>
    <rPh sb="0" eb="1">
      <t>キン</t>
    </rPh>
    <rPh sb="3" eb="4">
      <t>ガク</t>
    </rPh>
    <phoneticPr fontId="5"/>
  </si>
  <si>
    <t>単価</t>
    <rPh sb="0" eb="2">
      <t>タンカ</t>
    </rPh>
    <phoneticPr fontId="5"/>
  </si>
  <si>
    <t>数量</t>
    <rPh sb="0" eb="2">
      <t>スウリョウ</t>
    </rPh>
    <phoneticPr fontId="5"/>
  </si>
  <si>
    <t>単位</t>
    <rPh sb="0" eb="2">
      <t>タンイ</t>
    </rPh>
    <phoneticPr fontId="5"/>
  </si>
  <si>
    <t>税率（％）</t>
    <rPh sb="0" eb="2">
      <t>ゼイリツ</t>
    </rPh>
    <phoneticPr fontId="3"/>
  </si>
  <si>
    <t>品　　　　名</t>
    <rPh sb="0" eb="1">
      <t>シナ</t>
    </rPh>
    <rPh sb="5" eb="6">
      <t>メイ</t>
    </rPh>
    <phoneticPr fontId="5"/>
  </si>
  <si>
    <t>月日</t>
    <rPh sb="0" eb="1">
      <t>ツキ</t>
    </rPh>
    <rPh sb="1" eb="2">
      <t>ヒ</t>
    </rPh>
    <phoneticPr fontId="5"/>
  </si>
  <si>
    <t>・品名ごと適用税率を選択してください(非課税及び不課税の場合は、「0」を選択してください)</t>
    <rPh sb="1" eb="3">
      <t>ヒンメイ</t>
    </rPh>
    <rPh sb="5" eb="7">
      <t>テキヨウ</t>
    </rPh>
    <rPh sb="10" eb="12">
      <t>センタク</t>
    </rPh>
    <rPh sb="22" eb="23">
      <t>オヨ</t>
    </rPh>
    <rPh sb="24" eb="27">
      <t>フカゼイ</t>
    </rPh>
    <rPh sb="28" eb="30">
      <t>バアイ</t>
    </rPh>
    <rPh sb="36" eb="38">
      <t>センタク</t>
    </rPh>
    <phoneticPr fontId="5"/>
  </si>
  <si>
    <t>[請負外]</t>
    <rPh sb="1" eb="3">
      <t>ウケオイ</t>
    </rPh>
    <rPh sb="3" eb="4">
      <t>ガイ</t>
    </rPh>
    <phoneticPr fontId="5"/>
  </si>
  <si>
    <t>（H)</t>
    <phoneticPr fontId="5"/>
  </si>
  <si>
    <t>請求金額累計（F+G)</t>
    <rPh sb="0" eb="2">
      <t>セイキュウ</t>
    </rPh>
    <rPh sb="2" eb="4">
      <t>キンガク</t>
    </rPh>
    <rPh sb="4" eb="6">
      <t>ルイケイ</t>
    </rPh>
    <phoneticPr fontId="5"/>
  </si>
  <si>
    <t>％</t>
    <phoneticPr fontId="5"/>
  </si>
  <si>
    <t>消費税率</t>
    <rPh sb="0" eb="4">
      <t>ショウヒゼイリツ</t>
    </rPh>
    <phoneticPr fontId="5"/>
  </si>
  <si>
    <t>（G)</t>
    <phoneticPr fontId="5"/>
  </si>
  <si>
    <t>今回請求額（E-F)</t>
    <rPh sb="0" eb="2">
      <t>コンカイ</t>
    </rPh>
    <rPh sb="2" eb="4">
      <t>セイキュウ</t>
    </rPh>
    <rPh sb="4" eb="5">
      <t>ガク</t>
    </rPh>
    <phoneticPr fontId="5"/>
  </si>
  <si>
    <t>【特記事項】</t>
    <rPh sb="1" eb="3">
      <t>トッキ</t>
    </rPh>
    <rPh sb="3" eb="5">
      <t>ジコウ</t>
    </rPh>
    <phoneticPr fontId="5"/>
  </si>
  <si>
    <t>（F)</t>
    <phoneticPr fontId="5"/>
  </si>
  <si>
    <t>前回迄請求額</t>
    <rPh sb="0" eb="2">
      <t>ゼンカイ</t>
    </rPh>
    <rPh sb="2" eb="3">
      <t>マデ</t>
    </rPh>
    <rPh sb="3" eb="5">
      <t>セイキュウ</t>
    </rPh>
    <rPh sb="5" eb="6">
      <t>ガク</t>
    </rPh>
    <phoneticPr fontId="5"/>
  </si>
  <si>
    <t>C</t>
    <phoneticPr fontId="5"/>
  </si>
  <si>
    <t>□　無</t>
    <rPh sb="2" eb="3">
      <t>ナシ</t>
    </rPh>
    <phoneticPr fontId="5"/>
  </si>
  <si>
    <t>□　有</t>
    <rPh sb="2" eb="3">
      <t>アリ</t>
    </rPh>
    <phoneticPr fontId="5"/>
  </si>
  <si>
    <t>安全協力会費</t>
    <rPh sb="0" eb="2">
      <t>アンゼン</t>
    </rPh>
    <rPh sb="2" eb="4">
      <t>キョウリョク</t>
    </rPh>
    <rPh sb="4" eb="6">
      <t>カイヒ</t>
    </rPh>
    <phoneticPr fontId="5"/>
  </si>
  <si>
    <t>※支払条件等</t>
    <rPh sb="1" eb="3">
      <t>シハライ</t>
    </rPh>
    <rPh sb="3" eb="5">
      <t>ジョウケン</t>
    </rPh>
    <rPh sb="5" eb="6">
      <t>トウ</t>
    </rPh>
    <phoneticPr fontId="5"/>
  </si>
  <si>
    <t>（税抜）</t>
    <rPh sb="1" eb="3">
      <t>ゼイヌ</t>
    </rPh>
    <phoneticPr fontId="5"/>
  </si>
  <si>
    <t>（E)</t>
    <phoneticPr fontId="5"/>
  </si>
  <si>
    <t>差引金額合計</t>
    <rPh sb="0" eb="2">
      <t>サシヒキ</t>
    </rPh>
    <rPh sb="2" eb="4">
      <t>キンガク</t>
    </rPh>
    <rPh sb="4" eb="6">
      <t>ゴウケイ</t>
    </rPh>
    <phoneticPr fontId="5"/>
  </si>
  <si>
    <t>（D)</t>
    <phoneticPr fontId="5"/>
  </si>
  <si>
    <t>出来高累計（B+C)</t>
    <rPh sb="0" eb="3">
      <t>デキダカ</t>
    </rPh>
    <rPh sb="3" eb="5">
      <t>ルイケイ</t>
    </rPh>
    <phoneticPr fontId="5"/>
  </si>
  <si>
    <t>値引・訂正・保留　　（出来高保留金外）</t>
    <rPh sb="0" eb="2">
      <t>ネビ</t>
    </rPh>
    <rPh sb="3" eb="5">
      <t>テイセイ</t>
    </rPh>
    <rPh sb="6" eb="8">
      <t>ホリュウ</t>
    </rPh>
    <rPh sb="11" eb="14">
      <t>デキダカ</t>
    </rPh>
    <rPh sb="14" eb="16">
      <t>ホリュウ</t>
    </rPh>
    <rPh sb="16" eb="17">
      <t>キン</t>
    </rPh>
    <rPh sb="17" eb="18">
      <t>ガイ</t>
    </rPh>
    <phoneticPr fontId="5"/>
  </si>
  <si>
    <t>今回控除金額</t>
    <rPh sb="0" eb="2">
      <t>コンカイ</t>
    </rPh>
    <rPh sb="2" eb="4">
      <t>コウジョ</t>
    </rPh>
    <rPh sb="4" eb="6">
      <t>キンガク</t>
    </rPh>
    <phoneticPr fontId="5"/>
  </si>
  <si>
    <t>（C)</t>
    <phoneticPr fontId="5"/>
  </si>
  <si>
    <t>今回出来高金額</t>
    <rPh sb="0" eb="2">
      <t>コンカイ</t>
    </rPh>
    <rPh sb="2" eb="5">
      <t>デキダカ</t>
    </rPh>
    <rPh sb="5" eb="7">
      <t>キンガク</t>
    </rPh>
    <phoneticPr fontId="5"/>
  </si>
  <si>
    <t>内訳明細添付</t>
    <rPh sb="0" eb="2">
      <t>ウチワケ</t>
    </rPh>
    <rPh sb="2" eb="4">
      <t>メイサイ</t>
    </rPh>
    <rPh sb="4" eb="6">
      <t>テンプ</t>
    </rPh>
    <phoneticPr fontId="5"/>
  </si>
  <si>
    <t>今回相殺金額</t>
    <rPh sb="0" eb="2">
      <t>コンカイ</t>
    </rPh>
    <rPh sb="2" eb="4">
      <t>ソウサイ</t>
    </rPh>
    <rPh sb="4" eb="6">
      <t>キンガク</t>
    </rPh>
    <phoneticPr fontId="5"/>
  </si>
  <si>
    <t>（B)</t>
    <phoneticPr fontId="5"/>
  </si>
  <si>
    <t>前回迄出来高累計</t>
    <rPh sb="0" eb="2">
      <t>ゼンカイ</t>
    </rPh>
    <rPh sb="2" eb="3">
      <t>マデ</t>
    </rPh>
    <rPh sb="3" eb="6">
      <t>デキダカ</t>
    </rPh>
    <rPh sb="6" eb="8">
      <t>ルイケイ</t>
    </rPh>
    <phoneticPr fontId="5"/>
  </si>
  <si>
    <t>B</t>
    <phoneticPr fontId="5"/>
  </si>
  <si>
    <t>※　消費税込の金額を記入</t>
    <rPh sb="2" eb="5">
      <t>ショウヒゼイ</t>
    </rPh>
    <rPh sb="5" eb="6">
      <t>コ</t>
    </rPh>
    <rPh sb="7" eb="9">
      <t>キンガク</t>
    </rPh>
    <rPh sb="10" eb="12">
      <t>キニュウ</t>
    </rPh>
    <phoneticPr fontId="5"/>
  </si>
  <si>
    <t>【会社記入欄】</t>
    <rPh sb="1" eb="2">
      <t>カイ</t>
    </rPh>
    <rPh sb="2" eb="3">
      <t>シャ</t>
    </rPh>
    <rPh sb="3" eb="5">
      <t>キニュウ</t>
    </rPh>
    <rPh sb="5" eb="6">
      <t>ラン</t>
    </rPh>
    <phoneticPr fontId="5"/>
  </si>
  <si>
    <t>（A)</t>
    <phoneticPr fontId="5"/>
  </si>
  <si>
    <t>注文金額合計</t>
    <rPh sb="0" eb="2">
      <t>チュウモン</t>
    </rPh>
    <rPh sb="2" eb="4">
      <t>キンガク</t>
    </rPh>
    <rPh sb="4" eb="6">
      <t>ゴウケイ</t>
    </rPh>
    <phoneticPr fontId="5"/>
  </si>
  <si>
    <t>（D)-（H)</t>
    <phoneticPr fontId="5"/>
  </si>
  <si>
    <t>保留金累計</t>
    <rPh sb="0" eb="3">
      <t>ホリュウキン</t>
    </rPh>
    <rPh sb="3" eb="5">
      <t>ルイケイ</t>
    </rPh>
    <phoneticPr fontId="5"/>
  </si>
  <si>
    <t>変更金額</t>
    <rPh sb="0" eb="2">
      <t>ヘンコウ</t>
    </rPh>
    <rPh sb="2" eb="4">
      <t>キンガク</t>
    </rPh>
    <phoneticPr fontId="5"/>
  </si>
  <si>
    <t>（A)-（H)</t>
    <phoneticPr fontId="5"/>
  </si>
  <si>
    <t>請負残高</t>
    <rPh sb="0" eb="2">
      <t>ウケオイ</t>
    </rPh>
    <rPh sb="2" eb="4">
      <t>ザンダカ</t>
    </rPh>
    <phoneticPr fontId="5"/>
  </si>
  <si>
    <t>当初注文金額</t>
    <rPh sb="0" eb="2">
      <t>トウショ</t>
    </rPh>
    <rPh sb="2" eb="4">
      <t>チュウモン</t>
    </rPh>
    <rPh sb="4" eb="6">
      <t>キンガク</t>
    </rPh>
    <phoneticPr fontId="5"/>
  </si>
  <si>
    <t>A</t>
    <phoneticPr fontId="5"/>
  </si>
  <si>
    <t>-</t>
    <phoneticPr fontId="5"/>
  </si>
  <si>
    <t>非・不課税対象</t>
    <rPh sb="0" eb="1">
      <t>ヒ</t>
    </rPh>
    <rPh sb="2" eb="5">
      <t>フカゼイ</t>
    </rPh>
    <rPh sb="5" eb="7">
      <t>タイショウ</t>
    </rPh>
    <phoneticPr fontId="5"/>
  </si>
  <si>
    <t>8%対象</t>
    <rPh sb="2" eb="4">
      <t>タイショウ</t>
    </rPh>
    <phoneticPr fontId="5"/>
  </si>
  <si>
    <t>10%対象</t>
    <rPh sb="3" eb="5">
      <t>タイショウ</t>
    </rPh>
    <phoneticPr fontId="5"/>
  </si>
  <si>
    <t>請求金額合計（税込）</t>
    <rPh sb="0" eb="2">
      <t>セイキュウ</t>
    </rPh>
    <rPh sb="2" eb="4">
      <t>キンガク</t>
    </rPh>
    <rPh sb="4" eb="6">
      <t>ゴウケイ</t>
    </rPh>
    <rPh sb="7" eb="9">
      <t>ゼイコ</t>
    </rPh>
    <phoneticPr fontId="5"/>
  </si>
  <si>
    <t>計</t>
    <rPh sb="0" eb="1">
      <t>ケイ</t>
    </rPh>
    <phoneticPr fontId="5"/>
  </si>
  <si>
    <t>消費税等</t>
    <rPh sb="0" eb="3">
      <t>ショウヒゼイ</t>
    </rPh>
    <rPh sb="3" eb="4">
      <t>トウ</t>
    </rPh>
    <phoneticPr fontId="5"/>
  </si>
  <si>
    <t>税率</t>
    <rPh sb="0" eb="2">
      <t>ゼイリツ</t>
    </rPh>
    <phoneticPr fontId="5"/>
  </si>
  <si>
    <t>請求金額（税抜）</t>
    <rPh sb="0" eb="2">
      <t>セイキュウ</t>
    </rPh>
    <rPh sb="2" eb="4">
      <t>キンガク</t>
    </rPh>
    <rPh sb="5" eb="7">
      <t>ゼイヌ</t>
    </rPh>
    <phoneticPr fontId="5"/>
  </si>
  <si>
    <t>担当者</t>
    <rPh sb="0" eb="3">
      <t>タントウシャ</t>
    </rPh>
    <phoneticPr fontId="5"/>
  </si>
  <si>
    <t>工事コード</t>
    <rPh sb="0" eb="2">
      <t>コウジ</t>
    </rPh>
    <phoneticPr fontId="5"/>
  </si>
  <si>
    <t>月末日締切分</t>
    <rPh sb="0" eb="1">
      <t>ツキ</t>
    </rPh>
    <rPh sb="1" eb="2">
      <t>マツ</t>
    </rPh>
    <rPh sb="2" eb="3">
      <t>ヒ</t>
    </rPh>
    <rPh sb="3" eb="5">
      <t>シメキリ</t>
    </rPh>
    <rPh sb="5" eb="6">
      <t>ブン</t>
    </rPh>
    <phoneticPr fontId="4"/>
  </si>
  <si>
    <t>日</t>
    <rPh sb="0" eb="1">
      <t>ヒ</t>
    </rPh>
    <phoneticPr fontId="4"/>
  </si>
  <si>
    <t>月</t>
    <rPh sb="0" eb="1">
      <t>ガツ</t>
    </rPh>
    <phoneticPr fontId="4"/>
  </si>
  <si>
    <t>年</t>
    <rPh sb="0" eb="1">
      <t>ネン</t>
    </rPh>
    <phoneticPr fontId="4"/>
  </si>
  <si>
    <t>請求日</t>
    <rPh sb="0" eb="2">
      <t>セイキュウ</t>
    </rPh>
    <rPh sb="2" eb="3">
      <t>ビ</t>
    </rPh>
    <phoneticPr fontId="4"/>
  </si>
  <si>
    <t>№</t>
    <phoneticPr fontId="5"/>
  </si>
  <si>
    <t>請求明細書[請負用]②</t>
    <rPh sb="0" eb="1">
      <t>ショウ</t>
    </rPh>
    <rPh sb="1" eb="2">
      <t>モトム</t>
    </rPh>
    <rPh sb="2" eb="4">
      <t>メイサイ</t>
    </rPh>
    <rPh sb="4" eb="5">
      <t>ショ</t>
    </rPh>
    <rPh sb="6" eb="8">
      <t>ウケオイ</t>
    </rPh>
    <rPh sb="8" eb="9">
      <t>ヨウ</t>
    </rPh>
    <phoneticPr fontId="5"/>
  </si>
  <si>
    <t>（工事担当者→経理）</t>
    <rPh sb="1" eb="3">
      <t>コウジ</t>
    </rPh>
    <rPh sb="3" eb="6">
      <t>タントウシャ</t>
    </rPh>
    <rPh sb="7" eb="9">
      <t>ケイリ</t>
    </rPh>
    <phoneticPr fontId="5"/>
  </si>
  <si>
    <t>部長・次長・課長</t>
    <rPh sb="0" eb="2">
      <t>ブチョウ</t>
    </rPh>
    <rPh sb="3" eb="5">
      <t>ジチョウ</t>
    </rPh>
    <rPh sb="6" eb="8">
      <t>カチョウ</t>
    </rPh>
    <phoneticPr fontId="5"/>
  </si>
  <si>
    <t>請求明細書[請負用]①</t>
    <rPh sb="0" eb="1">
      <t>ショウ</t>
    </rPh>
    <rPh sb="1" eb="2">
      <t>モトム</t>
    </rPh>
    <rPh sb="2" eb="4">
      <t>メイサイ</t>
    </rPh>
    <rPh sb="4" eb="5">
      <t>ショ</t>
    </rPh>
    <rPh sb="6" eb="8">
      <t>ウケオイ</t>
    </rPh>
    <rPh sb="8" eb="9">
      <t>ヨウ</t>
    </rPh>
    <phoneticPr fontId="5"/>
  </si>
  <si>
    <t>（業者控）</t>
    <rPh sb="1" eb="3">
      <t>ギョウシャ</t>
    </rPh>
    <rPh sb="3" eb="4">
      <t>ヒカ</t>
    </rPh>
    <phoneticPr fontId="5"/>
  </si>
  <si>
    <t>担当者・工事名等の記入がない場合お支払いが遅れることがありますので特に注意願います。</t>
    <rPh sb="0" eb="3">
      <t>タントウシャ</t>
    </rPh>
    <rPh sb="4" eb="7">
      <t>コウジメイ</t>
    </rPh>
    <rPh sb="7" eb="8">
      <t>トウ</t>
    </rPh>
    <rPh sb="9" eb="11">
      <t>キニュウ</t>
    </rPh>
    <rPh sb="14" eb="16">
      <t>バアイ</t>
    </rPh>
    <rPh sb="17" eb="19">
      <t>シハラ</t>
    </rPh>
    <rPh sb="21" eb="22">
      <t>オク</t>
    </rPh>
    <rPh sb="33" eb="34">
      <t>トク</t>
    </rPh>
    <rPh sb="35" eb="38">
      <t>チュウイネガ</t>
    </rPh>
    <phoneticPr fontId="5"/>
  </si>
  <si>
    <t>明細書が複数枚になる場合は、最終頁にて集計し、税率区分ごと金額を記入して下さい。</t>
    <rPh sb="0" eb="3">
      <t>メイサイショ</t>
    </rPh>
    <rPh sb="4" eb="7">
      <t>フクスウマイ</t>
    </rPh>
    <rPh sb="10" eb="12">
      <t>バアイ</t>
    </rPh>
    <rPh sb="14" eb="16">
      <t>サイシュウ</t>
    </rPh>
    <rPh sb="16" eb="17">
      <t>ページ</t>
    </rPh>
    <phoneticPr fontId="5"/>
  </si>
  <si>
    <t>明細書は明細№を連番にて作成し、総括表へ記入してください。</t>
    <rPh sb="0" eb="2">
      <t>メイサイ</t>
    </rPh>
    <rPh sb="2" eb="3">
      <t>ショ</t>
    </rPh>
    <rPh sb="4" eb="7">
      <t>メイサイナンバー</t>
    </rPh>
    <rPh sb="8" eb="10">
      <t>レンバン</t>
    </rPh>
    <rPh sb="12" eb="14">
      <t>サクセイ</t>
    </rPh>
    <rPh sb="16" eb="19">
      <t>ソウカツヒョウ</t>
    </rPh>
    <rPh sb="20" eb="22">
      <t>キニュウ</t>
    </rPh>
    <phoneticPr fontId="5"/>
  </si>
  <si>
    <t>工事コード・工事名・担当者名を必ず記入し工事現場別に発行してください。</t>
    <rPh sb="0" eb="2">
      <t>コウジ</t>
    </rPh>
    <rPh sb="6" eb="9">
      <t>コウジメイ</t>
    </rPh>
    <rPh sb="10" eb="13">
      <t>タントウシャ</t>
    </rPh>
    <rPh sb="13" eb="14">
      <t>メイ</t>
    </rPh>
    <rPh sb="15" eb="16">
      <t>カナラ</t>
    </rPh>
    <rPh sb="17" eb="19">
      <t>キニュウ</t>
    </rPh>
    <rPh sb="20" eb="24">
      <t>コウジゲンバ</t>
    </rPh>
    <rPh sb="24" eb="25">
      <t>ベツ</t>
    </rPh>
    <rPh sb="26" eb="28">
      <t>ハッコウ</t>
    </rPh>
    <phoneticPr fontId="5"/>
  </si>
  <si>
    <t>請求明細書[一般用]にて作成して下さい。</t>
    <rPh sb="0" eb="2">
      <t>セイキュウ</t>
    </rPh>
    <rPh sb="2" eb="4">
      <t>メイサイ</t>
    </rPh>
    <rPh sb="4" eb="5">
      <t>ショ</t>
    </rPh>
    <rPh sb="6" eb="9">
      <t>イッパンヨウ</t>
    </rPh>
    <rPh sb="12" eb="14">
      <t>サクセイ</t>
    </rPh>
    <rPh sb="16" eb="17">
      <t>クダ</t>
    </rPh>
    <phoneticPr fontId="5"/>
  </si>
  <si>
    <t>請負以外の請求は、下記の[請負外]欄か、別様式</t>
    <rPh sb="0" eb="2">
      <t>ウケオイ</t>
    </rPh>
    <rPh sb="2" eb="4">
      <t>イガイ</t>
    </rPh>
    <rPh sb="5" eb="7">
      <t>セイキュウ</t>
    </rPh>
    <rPh sb="9" eb="11">
      <t>カキ</t>
    </rPh>
    <rPh sb="13" eb="15">
      <t>ウケオイ</t>
    </rPh>
    <rPh sb="15" eb="16">
      <t>ガイ</t>
    </rPh>
    <rPh sb="17" eb="18">
      <t>ラン</t>
    </rPh>
    <rPh sb="20" eb="23">
      <t>ベツヨウシキ</t>
    </rPh>
    <phoneticPr fontId="5"/>
  </si>
  <si>
    <t>請求金額累計 　　（F)+(G)</t>
    <rPh sb="0" eb="2">
      <t>セイキュウ</t>
    </rPh>
    <rPh sb="2" eb="4">
      <t>キンガク</t>
    </rPh>
    <rPh sb="4" eb="6">
      <t>ルイケイ</t>
    </rPh>
    <phoneticPr fontId="5"/>
  </si>
  <si>
    <t>請求書を提出してください。</t>
    <rPh sb="0" eb="3">
      <t>セイキュウショ</t>
    </rPh>
    <rPh sb="4" eb="6">
      <t>テイシュツ</t>
    </rPh>
    <phoneticPr fontId="5"/>
  </si>
  <si>
    <t>保留金解除は竣工検査後、現場代理人に確認し、</t>
    <rPh sb="0" eb="5">
      <t>ホリュウキンカイジョ</t>
    </rPh>
    <rPh sb="6" eb="8">
      <t>シュンコウ</t>
    </rPh>
    <rPh sb="8" eb="10">
      <t>ケンサ</t>
    </rPh>
    <rPh sb="10" eb="11">
      <t>ゴ</t>
    </rPh>
    <rPh sb="12" eb="14">
      <t>ゲンバ</t>
    </rPh>
    <rPh sb="14" eb="17">
      <t>ダイリニン</t>
    </rPh>
    <rPh sb="18" eb="20">
      <t>カクニン</t>
    </rPh>
    <phoneticPr fontId="5"/>
  </si>
  <si>
    <t>今回請求額　　　　（E)-（F)</t>
    <rPh sb="0" eb="2">
      <t>コンカイ</t>
    </rPh>
    <rPh sb="2" eb="4">
      <t>セイキュウ</t>
    </rPh>
    <rPh sb="4" eb="5">
      <t>ガク</t>
    </rPh>
    <phoneticPr fontId="5"/>
  </si>
  <si>
    <t>C：</t>
    <phoneticPr fontId="5"/>
  </si>
  <si>
    <t>出来高調書を添付してください。</t>
    <rPh sb="0" eb="3">
      <t>デキダカ</t>
    </rPh>
    <rPh sb="3" eb="5">
      <t>チョウショ</t>
    </rPh>
    <rPh sb="6" eb="8">
      <t>テンプ</t>
    </rPh>
    <phoneticPr fontId="5"/>
  </si>
  <si>
    <t>出来高金額は現場代理人に確認した金額を記入し</t>
    <rPh sb="0" eb="3">
      <t>デキダカ</t>
    </rPh>
    <rPh sb="3" eb="5">
      <t>キンガク</t>
    </rPh>
    <rPh sb="6" eb="8">
      <t>ゲンバ</t>
    </rPh>
    <rPh sb="8" eb="11">
      <t>ダイリニン</t>
    </rPh>
    <rPh sb="12" eb="14">
      <t>カクニン</t>
    </rPh>
    <rPh sb="16" eb="18">
      <t>キンガク</t>
    </rPh>
    <rPh sb="19" eb="21">
      <t>キニュウ</t>
    </rPh>
    <phoneticPr fontId="5"/>
  </si>
  <si>
    <t>B：</t>
    <phoneticPr fontId="5"/>
  </si>
  <si>
    <t>出来高累計　　　　（B)+（C)</t>
    <rPh sb="0" eb="3">
      <t>デキダカ</t>
    </rPh>
    <rPh sb="3" eb="5">
      <t>ルイケイ</t>
    </rPh>
    <phoneticPr fontId="5"/>
  </si>
  <si>
    <t>場合は変更金額欄へ記入してください。</t>
    <rPh sb="0" eb="2">
      <t>バアイ</t>
    </rPh>
    <rPh sb="3" eb="5">
      <t>ヘンコウ</t>
    </rPh>
    <rPh sb="5" eb="8">
      <t>キンガクラン</t>
    </rPh>
    <rPh sb="9" eb="11">
      <t>キニュウ</t>
    </rPh>
    <phoneticPr fontId="5"/>
  </si>
  <si>
    <t>注文金額は注文書の金額を記入し、変更等生じた</t>
    <rPh sb="0" eb="2">
      <t>チュウモン</t>
    </rPh>
    <rPh sb="2" eb="4">
      <t>キンガク</t>
    </rPh>
    <rPh sb="5" eb="8">
      <t>チュウモンショ</t>
    </rPh>
    <rPh sb="9" eb="11">
      <t>キンガク</t>
    </rPh>
    <rPh sb="12" eb="14">
      <t>キニュウ</t>
    </rPh>
    <rPh sb="16" eb="18">
      <t>ヘンコウ</t>
    </rPh>
    <rPh sb="18" eb="19">
      <t>トウ</t>
    </rPh>
    <rPh sb="19" eb="20">
      <t>ショウ</t>
    </rPh>
    <phoneticPr fontId="5"/>
  </si>
  <si>
    <t>A：</t>
    <phoneticPr fontId="5"/>
  </si>
  <si>
    <t>※金額はすべて消費税抜きの金額を記入してください。</t>
    <rPh sb="1" eb="3">
      <t>キンガク</t>
    </rPh>
    <rPh sb="7" eb="11">
      <t>ショウヒゼイヌ</t>
    </rPh>
    <rPh sb="13" eb="15">
      <t>キンガク</t>
    </rPh>
    <rPh sb="16" eb="18">
      <t>キニュウ</t>
    </rPh>
    <phoneticPr fontId="5"/>
  </si>
  <si>
    <t>請求明細書[請負用]（業者控）</t>
    <rPh sb="0" eb="1">
      <t>ショウ</t>
    </rPh>
    <rPh sb="1" eb="2">
      <t>モトム</t>
    </rPh>
    <rPh sb="2" eb="4">
      <t>メイサイ</t>
    </rPh>
    <rPh sb="4" eb="5">
      <t>ショ</t>
    </rPh>
    <rPh sb="6" eb="8">
      <t>ウケオイ</t>
    </rPh>
    <rPh sb="8" eb="9">
      <t>ヨウ</t>
    </rPh>
    <rPh sb="11" eb="13">
      <t>ギョウシャ</t>
    </rPh>
    <rPh sb="13" eb="14">
      <t>ヒカ</t>
    </rPh>
    <phoneticPr fontId="5"/>
  </si>
  <si>
    <t>　非・不課税対象</t>
    <rPh sb="1" eb="2">
      <t>ヒ</t>
    </rPh>
    <rPh sb="3" eb="6">
      <t>フカゼイ</t>
    </rPh>
    <rPh sb="6" eb="8">
      <t>タイショウ</t>
    </rPh>
    <phoneticPr fontId="5"/>
  </si>
  <si>
    <t>(工事担当者→経理）</t>
    <rPh sb="1" eb="3">
      <t>コウジ</t>
    </rPh>
    <rPh sb="3" eb="6">
      <t>タントウシャ</t>
    </rPh>
    <rPh sb="7" eb="9">
      <t>ケイリ</t>
    </rPh>
    <phoneticPr fontId="5"/>
  </si>
  <si>
    <t>工事担当者</t>
    <rPh sb="0" eb="2">
      <t>コウジ</t>
    </rPh>
    <rPh sb="2" eb="5">
      <t>タントウシャ</t>
    </rPh>
    <phoneticPr fontId="5"/>
  </si>
  <si>
    <t>部長　・次長・　課長</t>
    <rPh sb="0" eb="1">
      <t>ブ</t>
    </rPh>
    <rPh sb="1" eb="2">
      <t>ナガ</t>
    </rPh>
    <rPh sb="4" eb="5">
      <t>ジ</t>
    </rPh>
    <rPh sb="5" eb="6">
      <t>ナガ</t>
    </rPh>
    <rPh sb="8" eb="9">
      <t>カ</t>
    </rPh>
    <rPh sb="9" eb="10">
      <t>チョウ</t>
    </rPh>
    <phoneticPr fontId="5"/>
  </si>
  <si>
    <t>請求明細書[一般用]（業者控）</t>
    <rPh sb="0" eb="1">
      <t>ショウ</t>
    </rPh>
    <rPh sb="1" eb="2">
      <t>モトム</t>
    </rPh>
    <rPh sb="2" eb="4">
      <t>メイサイ</t>
    </rPh>
    <rPh sb="4" eb="5">
      <t>ショ</t>
    </rPh>
    <rPh sb="6" eb="9">
      <t>イッパンヨウ</t>
    </rPh>
    <rPh sb="11" eb="13">
      <t>ギョウシャ</t>
    </rPh>
    <rPh sb="13" eb="14">
      <t>ヒカ</t>
    </rPh>
    <phoneticPr fontId="5"/>
  </si>
  <si>
    <t>2023.10</t>
    <phoneticPr fontId="5"/>
  </si>
  <si>
    <t>値引・訂正・保留　  　（出来高保留金外）</t>
    <rPh sb="0" eb="2">
      <t>ネビ</t>
    </rPh>
    <rPh sb="3" eb="5">
      <t>テイセイ</t>
    </rPh>
    <rPh sb="6" eb="8">
      <t>ホリュウ</t>
    </rPh>
    <rPh sb="13" eb="16">
      <t>デキダカ</t>
    </rPh>
    <rPh sb="16" eb="18">
      <t>ホリュウ</t>
    </rPh>
    <rPh sb="18" eb="19">
      <t>キン</t>
    </rPh>
    <rPh sb="19" eb="20">
      <t>ガイ</t>
    </rPh>
    <phoneticPr fontId="5"/>
  </si>
  <si>
    <t>相殺・保留　　　　 　値引・訂正</t>
    <rPh sb="0" eb="2">
      <t>ソウサイ</t>
    </rPh>
    <rPh sb="3" eb="5">
      <t>ホリュウ</t>
    </rPh>
    <rPh sb="11" eb="13">
      <t>ネビ</t>
    </rPh>
    <rPh sb="14" eb="16">
      <t>テイセイ</t>
    </rPh>
    <phoneticPr fontId="5"/>
  </si>
  <si>
    <t>　　</t>
  </si>
  <si>
    <t>[請負工事]</t>
    <rPh sb="1" eb="3">
      <t>ウケオイ</t>
    </rPh>
    <rPh sb="3" eb="5">
      <t>コウジ</t>
    </rPh>
    <phoneticPr fontId="5"/>
  </si>
  <si>
    <t>金庫</t>
  </si>
  <si>
    <t>(提出用）</t>
    <rPh sb="1" eb="4">
      <t>テイシュツヨウ</t>
    </rPh>
    <phoneticPr fontId="5"/>
  </si>
  <si>
    <t>請求書は毎月末日締切で、翌月8日必着を厳守してください。</t>
    <rPh sb="0" eb="2">
      <t>セイキュウ</t>
    </rPh>
    <rPh sb="2" eb="3">
      <t>ショ</t>
    </rPh>
    <rPh sb="4" eb="6">
      <t>マイツキ</t>
    </rPh>
    <rPh sb="6" eb="7">
      <t>マツ</t>
    </rPh>
    <rPh sb="7" eb="8">
      <t>ヒ</t>
    </rPh>
    <rPh sb="8" eb="9">
      <t>シ</t>
    </rPh>
    <rPh sb="9" eb="10">
      <t>キリ</t>
    </rPh>
    <rPh sb="12" eb="14">
      <t>ヨクゲツ</t>
    </rPh>
    <rPh sb="15" eb="16">
      <t>ヒ</t>
    </rPh>
    <rPh sb="16" eb="18">
      <t>ヒッチャク</t>
    </rPh>
    <rPh sb="19" eb="21">
      <t>ゲンシュ</t>
    </rPh>
    <phoneticPr fontId="5"/>
  </si>
  <si>
    <t>安全協力会費</t>
    <rPh sb="0" eb="6">
      <t>アンゼンキョウリョクカイヒ</t>
    </rPh>
    <phoneticPr fontId="5"/>
  </si>
  <si>
    <t>①②は提出用です。請求総括表へ添付の上、翌月8日必着にて提出して下さい。</t>
    <rPh sb="3" eb="6">
      <t>テイシュツヨウ</t>
    </rPh>
    <rPh sb="9" eb="11">
      <t>セイキュウ</t>
    </rPh>
    <rPh sb="11" eb="13">
      <t>ソウカツ</t>
    </rPh>
    <rPh sb="13" eb="14">
      <t>ヒョウ</t>
    </rPh>
    <rPh sb="15" eb="17">
      <t>テンプ</t>
    </rPh>
    <rPh sb="18" eb="19">
      <t>ウエ</t>
    </rPh>
    <rPh sb="20" eb="22">
      <t>ヨクゲツ</t>
    </rPh>
    <rPh sb="23" eb="24">
      <t>ヒ</t>
    </rPh>
    <rPh sb="24" eb="26">
      <t>ヒッチャク</t>
    </rPh>
    <rPh sb="28" eb="30">
      <t>テイシュツ</t>
    </rPh>
    <rPh sb="32" eb="33">
      <t>クダ</t>
    </rPh>
    <phoneticPr fontId="5"/>
  </si>
  <si>
    <t>取引先コード</t>
    <rPh sb="0" eb="3">
      <t>トリヒキサキ</t>
    </rPh>
    <phoneticPr fontId="5"/>
  </si>
  <si>
    <t>社名</t>
    <rPh sb="0" eb="2">
      <t>シャメイ</t>
    </rPh>
    <phoneticPr fontId="5"/>
  </si>
  <si>
    <t>請求者欄には【取引先登録票】による届出事項を記入、課税事業者は[登録番号（13桁）]を記入してください。</t>
    <rPh sb="0" eb="2">
      <t>セイキュウ</t>
    </rPh>
    <rPh sb="2" eb="3">
      <t>シャ</t>
    </rPh>
    <rPh sb="3" eb="4">
      <t>ラン</t>
    </rPh>
    <rPh sb="7" eb="9">
      <t>トリヒキ</t>
    </rPh>
    <rPh sb="9" eb="10">
      <t>サキ</t>
    </rPh>
    <rPh sb="10" eb="12">
      <t>トウロク</t>
    </rPh>
    <rPh sb="12" eb="13">
      <t>ヒョウ</t>
    </rPh>
    <rPh sb="17" eb="19">
      <t>トドケデ</t>
    </rPh>
    <rPh sb="19" eb="21">
      <t>ジコウ</t>
    </rPh>
    <rPh sb="22" eb="24">
      <t>キニュウ</t>
    </rPh>
    <rPh sb="25" eb="27">
      <t>カゼイ</t>
    </rPh>
    <rPh sb="27" eb="30">
      <t>ジギョウシャ</t>
    </rPh>
    <rPh sb="32" eb="36">
      <t>トウロクバンゴウ</t>
    </rPh>
    <rPh sb="39" eb="40">
      <t>ケタ</t>
    </rPh>
    <rPh sb="43" eb="45">
      <t>キニュウ</t>
    </rPh>
    <phoneticPr fontId="5"/>
  </si>
  <si>
    <t>請求者欄にて変更されても反映しませんので注意して下さい。</t>
    <rPh sb="0" eb="2">
      <t>セイキュウ</t>
    </rPh>
    <rPh sb="2" eb="3">
      <t>シャ</t>
    </rPh>
    <rPh sb="3" eb="4">
      <t>ラン</t>
    </rPh>
    <rPh sb="6" eb="8">
      <t>ヘンコウ</t>
    </rPh>
    <rPh sb="12" eb="14">
      <t>ハンエイ</t>
    </rPh>
    <rPh sb="20" eb="22">
      <t>チュウイ</t>
    </rPh>
    <rPh sb="24" eb="25">
      <t>クダ</t>
    </rPh>
    <phoneticPr fontId="5"/>
  </si>
  <si>
    <t>(D）×</t>
    <phoneticPr fontId="5"/>
  </si>
  <si>
    <t>％（万円未満切捨）</t>
    <rPh sb="2" eb="4">
      <t>マンエン</t>
    </rPh>
    <rPh sb="4" eb="6">
      <t>ミマン</t>
    </rPh>
    <rPh sb="6" eb="8">
      <t>キリス</t>
    </rPh>
    <phoneticPr fontId="5"/>
  </si>
  <si>
    <t>今回請求金額は出来高累計（D)に支払率（注文書に</t>
    <rPh sb="0" eb="2">
      <t>コンカイ</t>
    </rPh>
    <rPh sb="2" eb="4">
      <t>セイキュウ</t>
    </rPh>
    <rPh sb="4" eb="6">
      <t>キンガク</t>
    </rPh>
    <rPh sb="7" eb="10">
      <t>デキダカ</t>
    </rPh>
    <rPh sb="10" eb="12">
      <t>ルイケイ</t>
    </rPh>
    <rPh sb="16" eb="18">
      <t>シハラ</t>
    </rPh>
    <rPh sb="18" eb="19">
      <t>リツ</t>
    </rPh>
    <rPh sb="20" eb="23">
      <t>チュウモンショ</t>
    </rPh>
    <phoneticPr fontId="5"/>
  </si>
  <si>
    <t>に準ずる）を乗じた金額（E）から前回迄の請求金額計</t>
    <rPh sb="1" eb="2">
      <t>ジュン</t>
    </rPh>
    <rPh sb="6" eb="7">
      <t>ジョウ</t>
    </rPh>
    <rPh sb="9" eb="10">
      <t>キン</t>
    </rPh>
    <rPh sb="10" eb="11">
      <t>ガク</t>
    </rPh>
    <rPh sb="16" eb="18">
      <t>ゼンカイ</t>
    </rPh>
    <rPh sb="18" eb="19">
      <t>マデ</t>
    </rPh>
    <rPh sb="20" eb="24">
      <t>セイキュウキンガク</t>
    </rPh>
    <rPh sb="24" eb="25">
      <t>ケイ</t>
    </rPh>
    <phoneticPr fontId="5"/>
  </si>
  <si>
    <t>（F)を差し引いた金額となります。</t>
    <rPh sb="10" eb="11">
      <t>ガク</t>
    </rPh>
    <phoneticPr fontId="5"/>
  </si>
  <si>
    <t>請求明細書[一般用]①</t>
    <rPh sb="0" eb="1">
      <t>ショウ</t>
    </rPh>
    <rPh sb="1" eb="2">
      <t>モトム</t>
    </rPh>
    <rPh sb="2" eb="4">
      <t>メイサイ</t>
    </rPh>
    <rPh sb="4" eb="5">
      <t>ショ</t>
    </rPh>
    <rPh sb="6" eb="9">
      <t>イッパンヨウ</t>
    </rPh>
    <phoneticPr fontId="5"/>
  </si>
  <si>
    <t>請求明細書[一般用]②</t>
    <rPh sb="0" eb="1">
      <t>ショウ</t>
    </rPh>
    <rPh sb="1" eb="2">
      <t>モトム</t>
    </rPh>
    <rPh sb="2" eb="4">
      <t>メイサイ</t>
    </rPh>
    <rPh sb="4" eb="5">
      <t>ショ</t>
    </rPh>
    <rPh sb="6" eb="9">
      <t>イッパンヨウ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</si>
</sst>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176" formatCode="#,###"/>
    <numFmt numFmtId="177" formatCode="0_ "/>
    <numFmt numFmtId="178" formatCode="m/d;@"/>
    <numFmt numFmtId="179" formatCode="#,##0.00_ "/>
    <numFmt numFmtId="180" formatCode="#,##0.0_ "/>
    <numFmt numFmtId="181" formatCode="m/dd"/>
    <numFmt numFmtId="182" formatCode="#,##0_);[Red]\(#,##0\)"/>
    <numFmt numFmtId="183" formatCode="0_);[Red]\(0\)"/>
    <numFmt numFmtId="184" formatCode="0.0_);[Red]\(0.0\)"/>
    <numFmt numFmtId="185" formatCode="0.0_ "/>
  </numFmts>
  <fonts count="26"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游ゴシック"/>
      <family val="2"/>
      <scheme val="minor"/>
    </font>
    <font>
      <sz val="8"/>
      <name val="ＭＳ Ｐゴシック"/>
      <family val="3"/>
      <charset val="128"/>
    </font>
    <font>
      <sz val="11"/>
      <color rgb="FFFF0000"/>
      <name val="ＭＳ Ｐゴシック"/>
      <family val="3"/>
      <charset val="128"/>
    </font>
    <font>
      <sz val="10"/>
      <name val="ＭＳ Ｐゴシック"/>
      <family val="3"/>
      <charset val="128"/>
    </font>
    <font>
      <sz val="9"/>
      <color rgb="FFFF0000"/>
      <name val="ＭＳ Ｐゴシック"/>
      <family val="3"/>
      <charset val="128"/>
    </font>
    <font>
      <sz val="11"/>
      <color theme="1"/>
      <name val="ＭＳ Ｐゴシック"/>
      <family val="3"/>
      <charset val="128"/>
    </font>
    <font>
      <sz val="9"/>
      <color theme="1"/>
      <name val="ＭＳ Ｐゴシック"/>
      <family val="3"/>
      <charset val="128"/>
    </font>
    <font>
      <sz val="10"/>
      <color rgb="FFFF0000"/>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3"/>
      <charset val="128"/>
    </font>
    <font>
      <b/>
      <sz val="18"/>
      <color theme="1"/>
      <name val="ＭＳ Ｐゴシック"/>
      <family val="3"/>
      <charset val="128"/>
    </font>
    <font>
      <b/>
      <sz val="14"/>
      <color theme="1"/>
      <name val="ＭＳ Ｐゴシック"/>
      <family val="3"/>
      <charset val="128"/>
    </font>
    <font>
      <sz val="12"/>
      <name val="ＭＳ Ｐゴシック"/>
      <family val="3"/>
      <charset val="128"/>
    </font>
    <font>
      <sz val="16"/>
      <color theme="1"/>
      <name val="ＭＳ Ｐゴシック"/>
      <family val="3"/>
      <charset val="128"/>
    </font>
    <font>
      <sz val="20"/>
      <color theme="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116">
    <border>
      <left/>
      <right/>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auto="1"/>
      </top>
      <bottom style="medium">
        <color auto="1"/>
      </bottom>
      <diagonal/>
    </border>
    <border>
      <left style="hair">
        <color auto="1"/>
      </left>
      <right/>
      <top style="hair">
        <color auto="1"/>
      </top>
      <bottom style="medium">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medium">
        <color indexed="64"/>
      </left>
      <right/>
      <top/>
      <bottom style="medium">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right style="medium">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top style="medium">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auto="1"/>
      </right>
      <top style="hair">
        <color auto="1"/>
      </top>
      <bottom style="medium">
        <color auto="1"/>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double">
        <color indexed="64"/>
      </top>
      <bottom/>
      <diagonal/>
    </border>
    <border>
      <left/>
      <right/>
      <top style="double">
        <color indexed="64"/>
      </top>
      <bottom/>
      <diagonal/>
    </border>
    <border>
      <left style="hair">
        <color indexed="64"/>
      </left>
      <right/>
      <top style="double">
        <color indexed="64"/>
      </top>
      <bottom/>
      <diagonal/>
    </border>
    <border>
      <left style="hair">
        <color indexed="64"/>
      </left>
      <right style="hair">
        <color indexed="64"/>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bottom/>
      <diagonal/>
    </border>
    <border>
      <left/>
      <right/>
      <top/>
      <bottom style="thick">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s>
  <cellStyleXfs count="4">
    <xf numFmtId="0" fontId="0"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 fillId="0" borderId="0">
      <alignment vertical="center"/>
    </xf>
  </cellStyleXfs>
  <cellXfs count="948">
    <xf numFmtId="0" fontId="0" fillId="0" borderId="0" xfId="0"/>
    <xf numFmtId="176" fontId="7" fillId="0" borderId="0" xfId="0" applyNumberFormat="1" applyFont="1" applyAlignment="1">
      <alignment vertical="center"/>
    </xf>
    <xf numFmtId="0" fontId="8" fillId="0" borderId="0" xfId="0" applyFont="1" applyAlignment="1">
      <alignment vertical="center"/>
    </xf>
    <xf numFmtId="0" fontId="9" fillId="0" borderId="0" xfId="3" applyFont="1" applyAlignment="1">
      <alignment horizontal="center" vertical="center"/>
    </xf>
    <xf numFmtId="0" fontId="9" fillId="0" borderId="0" xfId="3" applyFont="1" applyAlignment="1">
      <alignment horizontal="center" vertical="center" wrapText="1"/>
    </xf>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horizontal="center" vertical="center"/>
    </xf>
    <xf numFmtId="176" fontId="2" fillId="0" borderId="0" xfId="0" applyNumberFormat="1" applyFont="1" applyAlignment="1">
      <alignment vertical="center"/>
    </xf>
    <xf numFmtId="0" fontId="11" fillId="0" borderId="16" xfId="0" applyFont="1" applyBorder="1" applyAlignment="1">
      <alignment vertical="center"/>
    </xf>
    <xf numFmtId="0" fontId="17"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left" vertical="center" indent="1"/>
    </xf>
    <xf numFmtId="0" fontId="11" fillId="0" borderId="0" xfId="0" applyFont="1" applyAlignment="1">
      <alignment horizontal="right" vertical="center" indent="1"/>
    </xf>
    <xf numFmtId="0" fontId="11" fillId="0" borderId="0" xfId="0" applyFont="1" applyAlignment="1">
      <alignment horizontal="left" indent="1"/>
    </xf>
    <xf numFmtId="0" fontId="11" fillId="0" borderId="0" xfId="0" applyFont="1"/>
    <xf numFmtId="0" fontId="11" fillId="0" borderId="0" xfId="0" applyFont="1" applyAlignment="1">
      <alignment horizontal="right" indent="1"/>
    </xf>
    <xf numFmtId="38" fontId="11" fillId="0" borderId="0" xfId="0" applyNumberFormat="1" applyFont="1" applyAlignment="1">
      <alignment vertical="center"/>
    </xf>
    <xf numFmtId="0" fontId="11" fillId="0" borderId="0" xfId="0" applyFont="1" applyAlignment="1">
      <alignment horizontal="left"/>
    </xf>
    <xf numFmtId="0" fontId="11" fillId="0" borderId="0" xfId="0" applyFont="1" applyAlignment="1">
      <alignment horizontal="center" vertical="center" wrapText="1"/>
    </xf>
    <xf numFmtId="38" fontId="11" fillId="0" borderId="0" xfId="0" applyNumberFormat="1" applyFont="1" applyAlignment="1">
      <alignment horizontal="center" vertical="center" shrinkToFit="1"/>
    </xf>
    <xf numFmtId="38" fontId="11" fillId="0" borderId="0" xfId="0" applyNumberFormat="1" applyFont="1" applyAlignment="1">
      <alignment horizontal="center" vertical="center"/>
    </xf>
    <xf numFmtId="0" fontId="11" fillId="0" borderId="0" xfId="0" applyFont="1" applyAlignment="1">
      <alignment horizontal="distributed" vertical="center"/>
    </xf>
    <xf numFmtId="38" fontId="11" fillId="0" borderId="0" xfId="1" applyFont="1" applyBorder="1" applyAlignment="1" applyProtection="1">
      <alignment horizontal="right" vertical="center" indent="1"/>
    </xf>
    <xf numFmtId="0" fontId="18" fillId="0" borderId="0" xfId="0" applyFont="1" applyAlignment="1">
      <alignment vertical="center"/>
    </xf>
    <xf numFmtId="0" fontId="11" fillId="0" borderId="0" xfId="0" applyFont="1" applyAlignment="1">
      <alignment vertical="center" textRotation="255"/>
    </xf>
    <xf numFmtId="179" fontId="18" fillId="0" borderId="0" xfId="1" applyNumberFormat="1" applyFont="1" applyFill="1" applyBorder="1" applyAlignment="1" applyProtection="1">
      <alignment horizontal="center" vertical="center"/>
    </xf>
    <xf numFmtId="176" fontId="11" fillId="0" borderId="0" xfId="1" applyNumberFormat="1" applyFont="1" applyFill="1" applyBorder="1" applyAlignment="1" applyProtection="1">
      <alignment horizontal="right" vertical="center" indent="1"/>
    </xf>
    <xf numFmtId="38" fontId="11" fillId="0" borderId="0" xfId="0" applyNumberFormat="1" applyFont="1" applyAlignment="1">
      <alignment horizontal="right" vertical="center" indent="1"/>
    </xf>
    <xf numFmtId="178" fontId="12" fillId="0" borderId="0" xfId="0" applyNumberFormat="1" applyFont="1" applyAlignment="1">
      <alignment vertical="center"/>
    </xf>
    <xf numFmtId="0" fontId="18" fillId="0" borderId="19" xfId="0" applyFont="1" applyBorder="1" applyAlignment="1">
      <alignment vertical="center"/>
    </xf>
    <xf numFmtId="0" fontId="18" fillId="0" borderId="18" xfId="0" applyFont="1" applyBorder="1" applyAlignment="1">
      <alignment vertical="center"/>
    </xf>
    <xf numFmtId="0" fontId="11" fillId="0" borderId="19" xfId="0" applyFont="1" applyBorder="1" applyAlignment="1">
      <alignment vertical="center"/>
    </xf>
    <xf numFmtId="0" fontId="11" fillId="0" borderId="18" xfId="0" applyFont="1" applyBorder="1" applyAlignment="1">
      <alignment vertical="center"/>
    </xf>
    <xf numFmtId="0" fontId="11" fillId="0" borderId="31" xfId="0" applyFont="1" applyBorder="1" applyAlignment="1">
      <alignment vertical="center"/>
    </xf>
    <xf numFmtId="0" fontId="11" fillId="0" borderId="29" xfId="0" applyFont="1" applyBorder="1" applyAlignment="1">
      <alignment vertical="center"/>
    </xf>
    <xf numFmtId="0" fontId="11" fillId="0" borderId="46" xfId="0" applyFont="1" applyBorder="1" applyAlignment="1">
      <alignment vertical="center"/>
    </xf>
    <xf numFmtId="179" fontId="18" fillId="0" borderId="0" xfId="1" applyNumberFormat="1" applyFont="1" applyFill="1" applyBorder="1" applyAlignment="1" applyProtection="1">
      <alignment vertical="center"/>
    </xf>
    <xf numFmtId="0" fontId="14" fillId="0" borderId="0" xfId="3" applyFont="1" applyAlignment="1" applyProtection="1">
      <alignment vertical="center" shrinkToFit="1"/>
      <protection locked="0"/>
    </xf>
    <xf numFmtId="176" fontId="11" fillId="0" borderId="0" xfId="1" applyNumberFormat="1" applyFont="1" applyFill="1" applyBorder="1" applyAlignment="1" applyProtection="1">
      <alignment vertical="center"/>
    </xf>
    <xf numFmtId="178" fontId="18" fillId="0" borderId="0" xfId="0" applyNumberFormat="1" applyFont="1" applyAlignment="1">
      <alignment vertical="center"/>
    </xf>
    <xf numFmtId="0" fontId="21" fillId="0" borderId="0" xfId="0" applyFont="1" applyAlignment="1">
      <alignment vertical="center"/>
    </xf>
    <xf numFmtId="0" fontId="22" fillId="0" borderId="0" xfId="0" applyFont="1" applyAlignment="1">
      <alignment vertical="center"/>
    </xf>
    <xf numFmtId="0" fontId="15"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 fillId="0" borderId="0" xfId="0" applyFont="1" applyAlignment="1">
      <alignment vertical="center"/>
    </xf>
    <xf numFmtId="0" fontId="18" fillId="0" borderId="0" xfId="0" applyFont="1" applyAlignment="1">
      <alignment horizontal="center" vertical="center" wrapText="1"/>
    </xf>
    <xf numFmtId="5" fontId="15" fillId="0" borderId="0" xfId="0" applyNumberFormat="1" applyFont="1" applyAlignment="1">
      <alignment horizontal="center" vertical="center"/>
    </xf>
    <xf numFmtId="38" fontId="11" fillId="0" borderId="0" xfId="1" applyFont="1" applyBorder="1" applyAlignment="1" applyProtection="1">
      <alignment vertical="center"/>
    </xf>
    <xf numFmtId="38" fontId="11" fillId="0" borderId="0" xfId="1" applyFont="1" applyFill="1" applyBorder="1" applyAlignment="1" applyProtection="1">
      <alignment vertical="center"/>
    </xf>
    <xf numFmtId="0" fontId="7" fillId="0" borderId="0" xfId="0" applyFont="1" applyAlignment="1">
      <alignment vertical="center"/>
    </xf>
    <xf numFmtId="0" fontId="11" fillId="0" borderId="22" xfId="0" applyFont="1" applyBorder="1" applyAlignment="1">
      <alignment vertical="center"/>
    </xf>
    <xf numFmtId="0" fontId="11" fillId="0" borderId="21" xfId="0" applyFont="1" applyBorder="1" applyAlignment="1">
      <alignment vertical="center"/>
    </xf>
    <xf numFmtId="0" fontId="11" fillId="0" borderId="20" xfId="0" applyFont="1" applyBorder="1" applyAlignment="1">
      <alignment vertical="center"/>
    </xf>
    <xf numFmtId="0" fontId="11" fillId="0" borderId="17" xfId="0" applyFont="1" applyBorder="1" applyAlignment="1">
      <alignment vertical="center"/>
    </xf>
    <xf numFmtId="0" fontId="11" fillId="0" borderId="15" xfId="0" applyFont="1" applyBorder="1" applyAlignment="1">
      <alignment vertical="center"/>
    </xf>
    <xf numFmtId="0" fontId="20" fillId="0" borderId="16" xfId="0" applyFont="1" applyBorder="1" applyAlignment="1">
      <alignment vertical="center"/>
    </xf>
    <xf numFmtId="0" fontId="20" fillId="0" borderId="0" xfId="0" applyFont="1" applyAlignment="1">
      <alignment vertical="center"/>
    </xf>
    <xf numFmtId="49" fontId="11" fillId="0" borderId="0" xfId="0" applyNumberFormat="1" applyFont="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34" xfId="0" applyFont="1" applyBorder="1" applyAlignment="1">
      <alignment horizontal="left" vertical="center" indent="1" shrinkToFit="1"/>
    </xf>
    <xf numFmtId="0" fontId="16" fillId="0" borderId="33" xfId="0" applyFont="1" applyBorder="1" applyAlignment="1">
      <alignment horizontal="left" vertical="center" indent="1" shrinkToFit="1"/>
    </xf>
    <xf numFmtId="0" fontId="16" fillId="0" borderId="32" xfId="0" applyFont="1" applyBorder="1" applyAlignment="1">
      <alignment horizontal="left" vertical="center" indent="1" shrinkToFit="1"/>
    </xf>
    <xf numFmtId="0" fontId="16" fillId="0" borderId="38" xfId="0" applyFont="1" applyBorder="1" applyAlignment="1">
      <alignment horizontal="left" vertical="center" indent="1" shrinkToFit="1"/>
    </xf>
    <xf numFmtId="0" fontId="16" fillId="0" borderId="37" xfId="0" applyFont="1" applyBorder="1" applyAlignment="1">
      <alignment horizontal="left" vertical="center" indent="1" shrinkToFit="1"/>
    </xf>
    <xf numFmtId="0" fontId="16" fillId="0" borderId="36" xfId="0" applyFont="1" applyBorder="1" applyAlignment="1">
      <alignment horizontal="left" vertical="center" indent="1" shrinkToFit="1"/>
    </xf>
    <xf numFmtId="176" fontId="16" fillId="0" borderId="34" xfId="1" applyNumberFormat="1" applyFont="1" applyFill="1" applyBorder="1" applyAlignment="1" applyProtection="1">
      <alignment vertical="center"/>
    </xf>
    <xf numFmtId="176" fontId="16" fillId="0" borderId="33" xfId="1" applyNumberFormat="1" applyFont="1" applyFill="1" applyBorder="1" applyAlignment="1" applyProtection="1">
      <alignment vertical="center"/>
    </xf>
    <xf numFmtId="176" fontId="16" fillId="0" borderId="32" xfId="1" applyNumberFormat="1" applyFont="1" applyFill="1" applyBorder="1" applyAlignment="1" applyProtection="1">
      <alignment vertical="center"/>
    </xf>
    <xf numFmtId="176" fontId="16" fillId="0" borderId="38" xfId="1" applyNumberFormat="1" applyFont="1" applyFill="1" applyBorder="1" applyAlignment="1" applyProtection="1">
      <alignment vertical="center"/>
    </xf>
    <xf numFmtId="176" fontId="16" fillId="0" borderId="37" xfId="1" applyNumberFormat="1" applyFont="1" applyFill="1" applyBorder="1" applyAlignment="1" applyProtection="1">
      <alignment vertical="center"/>
    </xf>
    <xf numFmtId="176" fontId="16" fillId="0" borderId="36" xfId="1" applyNumberFormat="1" applyFont="1" applyFill="1" applyBorder="1" applyAlignment="1" applyProtection="1">
      <alignment vertical="center"/>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6" fillId="2" borderId="35"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28" xfId="0" applyFont="1" applyFill="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4" xfId="0" applyFont="1" applyBorder="1" applyAlignment="1">
      <alignment horizontal="center" vertical="center"/>
    </xf>
    <xf numFmtId="0" fontId="11" fillId="0" borderId="13" xfId="0" applyFont="1" applyBorder="1" applyAlignment="1">
      <alignment horizontal="center" vertical="center"/>
    </xf>
    <xf numFmtId="176" fontId="16" fillId="2" borderId="34" xfId="1" applyNumberFormat="1" applyFont="1" applyFill="1" applyBorder="1" applyAlignment="1" applyProtection="1">
      <alignment vertical="center"/>
    </xf>
    <xf numFmtId="176" fontId="16" fillId="2" borderId="33" xfId="1" applyNumberFormat="1" applyFont="1" applyFill="1" applyBorder="1" applyAlignment="1" applyProtection="1">
      <alignment vertical="center"/>
    </xf>
    <xf numFmtId="176" fontId="16" fillId="2" borderId="32" xfId="1" applyNumberFormat="1" applyFont="1" applyFill="1" applyBorder="1" applyAlignment="1" applyProtection="1">
      <alignment vertical="center"/>
    </xf>
    <xf numFmtId="176" fontId="16" fillId="2" borderId="30" xfId="1" applyNumberFormat="1" applyFont="1" applyFill="1" applyBorder="1" applyAlignment="1" applyProtection="1">
      <alignment vertical="center"/>
    </xf>
    <xf numFmtId="176" fontId="16" fillId="2" borderId="29" xfId="1" applyNumberFormat="1" applyFont="1" applyFill="1" applyBorder="1" applyAlignment="1" applyProtection="1">
      <alignment vertical="center"/>
    </xf>
    <xf numFmtId="176" fontId="16" fillId="2" borderId="28" xfId="1" applyNumberFormat="1" applyFont="1" applyFill="1" applyBorder="1" applyAlignment="1" applyProtection="1">
      <alignment vertical="center"/>
    </xf>
    <xf numFmtId="0" fontId="16" fillId="2" borderId="1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horizontal="center" vertical="center"/>
    </xf>
    <xf numFmtId="0" fontId="11" fillId="0" borderId="115" xfId="0" applyFont="1" applyBorder="1" applyAlignment="1">
      <alignment horizontal="center" vertical="center"/>
    </xf>
    <xf numFmtId="0" fontId="11" fillId="0" borderId="76"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30" xfId="0" applyFont="1" applyBorder="1" applyAlignment="1">
      <alignment horizontal="center" vertical="center"/>
    </xf>
    <xf numFmtId="0" fontId="11" fillId="0" borderId="29" xfId="0" applyFont="1" applyBorder="1" applyAlignment="1">
      <alignment horizontal="center" vertical="center"/>
    </xf>
    <xf numFmtId="0" fontId="11" fillId="0" borderId="46" xfId="0" applyFont="1" applyBorder="1" applyAlignment="1">
      <alignment horizontal="center" vertical="center"/>
    </xf>
    <xf numFmtId="0" fontId="20" fillId="0" borderId="8" xfId="0" applyFont="1" applyBorder="1" applyAlignment="1">
      <alignment horizontal="center" vertical="center"/>
    </xf>
    <xf numFmtId="0" fontId="20" fillId="0" borderId="60" xfId="0" applyFont="1" applyBorder="1" applyAlignment="1">
      <alignment horizontal="center" vertical="center"/>
    </xf>
    <xf numFmtId="0" fontId="11" fillId="2" borderId="62" xfId="0" applyFont="1" applyFill="1" applyBorder="1" applyAlignment="1">
      <alignment horizontal="center" vertical="center"/>
    </xf>
    <xf numFmtId="0" fontId="11" fillId="2" borderId="8" xfId="0" applyFont="1" applyFill="1" applyBorder="1" applyAlignment="1">
      <alignment horizontal="center" vertical="center"/>
    </xf>
    <xf numFmtId="0" fontId="20" fillId="0" borderId="12" xfId="0" applyFont="1" applyBorder="1" applyAlignment="1">
      <alignment horizontal="center" vertical="center"/>
    </xf>
    <xf numFmtId="0" fontId="11" fillId="0" borderId="61" xfId="0" applyFont="1" applyBorder="1" applyAlignment="1">
      <alignment horizontal="center" vertical="center"/>
    </xf>
    <xf numFmtId="0" fontId="11" fillId="0" borderId="60" xfId="0" applyFont="1" applyBorder="1" applyAlignment="1">
      <alignment horizontal="center" vertical="center"/>
    </xf>
    <xf numFmtId="0" fontId="20" fillId="0" borderId="0" xfId="0" applyFont="1" applyAlignment="1">
      <alignment horizontal="center" vertical="center"/>
    </xf>
    <xf numFmtId="0" fontId="16" fillId="0" borderId="0" xfId="0" applyFont="1" applyAlignment="1">
      <alignment horizontal="left"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49" fontId="20" fillId="0" borderId="8" xfId="0" applyNumberFormat="1" applyFont="1" applyBorder="1" applyAlignment="1">
      <alignment horizontal="center" vertical="center"/>
    </xf>
    <xf numFmtId="49" fontId="20" fillId="0" borderId="60" xfId="0" applyNumberFormat="1" applyFont="1" applyBorder="1" applyAlignment="1">
      <alignment horizontal="center" vertical="center"/>
    </xf>
    <xf numFmtId="0" fontId="11" fillId="2" borderId="59" xfId="0" applyFont="1" applyFill="1" applyBorder="1" applyAlignment="1">
      <alignment horizontal="center" vertical="center"/>
    </xf>
    <xf numFmtId="0" fontId="11" fillId="2" borderId="57" xfId="0" applyFont="1" applyFill="1" applyBorder="1" applyAlignment="1">
      <alignment horizontal="center" vertical="center"/>
    </xf>
    <xf numFmtId="0" fontId="11" fillId="0" borderId="57" xfId="0" applyFont="1" applyBorder="1" applyAlignment="1">
      <alignment horizontal="center" vertical="center"/>
    </xf>
    <xf numFmtId="0" fontId="11" fillId="0" borderId="43" xfId="0" applyFont="1" applyBorder="1" applyAlignment="1">
      <alignment horizontal="center" vertical="center"/>
    </xf>
    <xf numFmtId="49" fontId="20" fillId="0" borderId="61" xfId="0" applyNumberFormat="1" applyFont="1" applyBorder="1" applyAlignment="1">
      <alignment horizontal="left" vertical="center"/>
    </xf>
    <xf numFmtId="49" fontId="20" fillId="0" borderId="8" xfId="0" applyNumberFormat="1" applyFont="1" applyBorder="1" applyAlignment="1">
      <alignment horizontal="left" vertical="center"/>
    </xf>
    <xf numFmtId="49" fontId="20" fillId="0" borderId="60" xfId="0" applyNumberFormat="1" applyFont="1" applyBorder="1" applyAlignment="1">
      <alignment horizontal="left" vertical="center"/>
    </xf>
    <xf numFmtId="49" fontId="20" fillId="0" borderId="58" xfId="0" applyNumberFormat="1" applyFont="1" applyBorder="1" applyAlignment="1">
      <alignment horizontal="left" vertical="center"/>
    </xf>
    <xf numFmtId="49" fontId="20" fillId="0" borderId="57" xfId="0" applyNumberFormat="1" applyFont="1" applyBorder="1" applyAlignment="1">
      <alignment horizontal="left" vertical="center"/>
    </xf>
    <xf numFmtId="49" fontId="20" fillId="0" borderId="56" xfId="0" applyNumberFormat="1" applyFont="1" applyBorder="1" applyAlignment="1">
      <alignment horizontal="left" vertical="center"/>
    </xf>
    <xf numFmtId="0" fontId="11" fillId="2" borderId="22"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1" xfId="0" applyFont="1" applyFill="1" applyBorder="1" applyAlignment="1">
      <alignment horizontal="center" vertical="center" wrapText="1"/>
    </xf>
    <xf numFmtId="0" fontId="11" fillId="2" borderId="29" xfId="0" applyFont="1" applyFill="1" applyBorder="1" applyAlignment="1">
      <alignment horizontal="center" vertical="center" wrapText="1"/>
    </xf>
    <xf numFmtId="5" fontId="25" fillId="0" borderId="21" xfId="0" applyNumberFormat="1" applyFont="1" applyBorder="1" applyAlignment="1">
      <alignment horizontal="center" vertical="center"/>
    </xf>
    <xf numFmtId="5" fontId="25" fillId="0" borderId="20" xfId="0" applyNumberFormat="1" applyFont="1" applyBorder="1" applyAlignment="1">
      <alignment horizontal="center" vertical="center"/>
    </xf>
    <xf numFmtId="5" fontId="25" fillId="0" borderId="0" xfId="0" applyNumberFormat="1" applyFont="1" applyAlignment="1">
      <alignment horizontal="center" vertical="center"/>
    </xf>
    <xf numFmtId="5" fontId="25" fillId="0" borderId="18" xfId="0" applyNumberFormat="1" applyFont="1" applyBorder="1" applyAlignment="1">
      <alignment horizontal="center" vertical="center"/>
    </xf>
    <xf numFmtId="5" fontId="25" fillId="0" borderId="29" xfId="0" applyNumberFormat="1" applyFont="1" applyBorder="1" applyAlignment="1">
      <alignment horizontal="center" vertical="center"/>
    </xf>
    <xf numFmtId="5" fontId="25" fillId="0" borderId="46" xfId="0" applyNumberFormat="1" applyFont="1" applyBorder="1" applyAlignment="1">
      <alignment horizontal="center" vertical="center"/>
    </xf>
    <xf numFmtId="0" fontId="2" fillId="2" borderId="55" xfId="3" applyFont="1" applyFill="1" applyBorder="1" applyAlignment="1">
      <alignment horizontal="center" vertical="center"/>
    </xf>
    <xf numFmtId="0" fontId="2" fillId="2" borderId="51" xfId="3" applyFont="1" applyFill="1" applyBorder="1" applyAlignment="1">
      <alignment horizontal="center" vertical="center"/>
    </xf>
    <xf numFmtId="0" fontId="2" fillId="2" borderId="48" xfId="3" applyFont="1" applyFill="1" applyBorder="1" applyAlignment="1">
      <alignment horizontal="center" vertical="center"/>
    </xf>
    <xf numFmtId="0" fontId="2" fillId="2" borderId="0" xfId="3" applyFont="1" applyFill="1" applyAlignment="1">
      <alignment horizontal="center" vertical="center"/>
    </xf>
    <xf numFmtId="0" fontId="2" fillId="2" borderId="45" xfId="3" applyFont="1" applyFill="1" applyBorder="1" applyAlignment="1">
      <alignment horizontal="center" vertical="center"/>
    </xf>
    <xf numFmtId="0" fontId="2" fillId="2" borderId="16" xfId="3" applyFont="1" applyFill="1" applyBorder="1" applyAlignment="1">
      <alignment horizontal="center" vertical="center"/>
    </xf>
    <xf numFmtId="0" fontId="2" fillId="0" borderId="53" xfId="3" applyFont="1" applyBorder="1" applyAlignment="1">
      <alignment horizontal="center" vertical="center" shrinkToFit="1"/>
    </xf>
    <xf numFmtId="0" fontId="2" fillId="0" borderId="52" xfId="3" applyFont="1" applyBorder="1" applyAlignment="1">
      <alignment horizontal="center" vertical="center" shrinkToFit="1"/>
    </xf>
    <xf numFmtId="0" fontId="2" fillId="0" borderId="12" xfId="3" applyFont="1" applyBorder="1" applyAlignment="1">
      <alignment horizontal="center" vertical="center" shrinkToFit="1"/>
    </xf>
    <xf numFmtId="0" fontId="2" fillId="0" borderId="11" xfId="3" applyFont="1" applyBorder="1" applyAlignment="1">
      <alignment horizontal="center" vertical="center" shrinkToFit="1"/>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37" xfId="0" applyFont="1" applyBorder="1" applyAlignment="1">
      <alignment horizontal="center" vertical="center"/>
    </xf>
    <xf numFmtId="0" fontId="11" fillId="0" borderId="36" xfId="0" applyFont="1" applyBorder="1" applyAlignment="1">
      <alignment horizontal="center" vertical="center"/>
    </xf>
    <xf numFmtId="0" fontId="16" fillId="0" borderId="12"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4" borderId="34" xfId="0" applyFont="1" applyFill="1" applyBorder="1" applyAlignment="1" applyProtection="1">
      <alignment horizontal="left" vertical="center" indent="1" shrinkToFit="1"/>
      <protection locked="0"/>
    </xf>
    <xf numFmtId="0" fontId="16" fillId="4" borderId="33" xfId="0" applyFont="1" applyFill="1" applyBorder="1" applyAlignment="1" applyProtection="1">
      <alignment horizontal="left" vertical="center" indent="1" shrinkToFit="1"/>
      <protection locked="0"/>
    </xf>
    <xf numFmtId="0" fontId="16" fillId="4" borderId="32" xfId="0" applyFont="1" applyFill="1" applyBorder="1" applyAlignment="1" applyProtection="1">
      <alignment horizontal="left" vertical="center" indent="1" shrinkToFit="1"/>
      <protection locked="0"/>
    </xf>
    <xf numFmtId="0" fontId="16" fillId="4" borderId="38" xfId="0" applyFont="1" applyFill="1" applyBorder="1" applyAlignment="1" applyProtection="1">
      <alignment horizontal="left" vertical="center" indent="1" shrinkToFit="1"/>
      <protection locked="0"/>
    </xf>
    <xf numFmtId="0" fontId="16" fillId="4" borderId="37" xfId="0" applyFont="1" applyFill="1" applyBorder="1" applyAlignment="1" applyProtection="1">
      <alignment horizontal="left" vertical="center" indent="1" shrinkToFit="1"/>
      <protection locked="0"/>
    </xf>
    <xf numFmtId="0" fontId="16" fillId="4" borderId="36" xfId="0" applyFont="1" applyFill="1" applyBorder="1" applyAlignment="1" applyProtection="1">
      <alignment horizontal="left" vertical="center" indent="1" shrinkToFit="1"/>
      <protection locked="0"/>
    </xf>
    <xf numFmtId="176" fontId="16" fillId="4" borderId="34" xfId="1" applyNumberFormat="1" applyFont="1" applyFill="1" applyBorder="1" applyAlignment="1" applyProtection="1">
      <alignment vertical="center"/>
      <protection locked="0"/>
    </xf>
    <xf numFmtId="176" fontId="16" fillId="4" borderId="33" xfId="1" applyNumberFormat="1" applyFont="1" applyFill="1" applyBorder="1" applyAlignment="1" applyProtection="1">
      <alignment vertical="center"/>
      <protection locked="0"/>
    </xf>
    <xf numFmtId="176" fontId="16" fillId="4" borderId="32" xfId="1" applyNumberFormat="1" applyFont="1" applyFill="1" applyBorder="1" applyAlignment="1" applyProtection="1">
      <alignment vertical="center"/>
      <protection locked="0"/>
    </xf>
    <xf numFmtId="176" fontId="16" fillId="4" borderId="38" xfId="1" applyNumberFormat="1" applyFont="1" applyFill="1" applyBorder="1" applyAlignment="1" applyProtection="1">
      <alignment vertical="center"/>
      <protection locked="0"/>
    </xf>
    <xf numFmtId="176" fontId="16" fillId="4" borderId="37" xfId="1" applyNumberFormat="1" applyFont="1" applyFill="1" applyBorder="1" applyAlignment="1" applyProtection="1">
      <alignment vertical="center"/>
      <protection locked="0"/>
    </xf>
    <xf numFmtId="176" fontId="16" fillId="4" borderId="36" xfId="1"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0" xfId="0" applyFont="1" applyAlignment="1">
      <alignment horizontal="right" vertical="center"/>
    </xf>
    <xf numFmtId="0" fontId="11" fillId="0" borderId="108" xfId="0" applyFont="1" applyBorder="1" applyAlignment="1">
      <alignment horizontal="center" vertic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1" fillId="0" borderId="111" xfId="0" applyFont="1" applyBorder="1" applyAlignment="1">
      <alignment horizontal="center" vertical="center"/>
    </xf>
    <xf numFmtId="0" fontId="11" fillId="0" borderId="112" xfId="0" applyFont="1" applyBorder="1" applyAlignment="1">
      <alignment horizontal="center" vertical="center"/>
    </xf>
    <xf numFmtId="0" fontId="11" fillId="0" borderId="113" xfId="0" applyFont="1" applyBorder="1" applyAlignment="1">
      <alignment horizontal="center" vertical="center"/>
    </xf>
    <xf numFmtId="49" fontId="11" fillId="0" borderId="0" xfId="0" applyNumberFormat="1" applyFont="1" applyAlignment="1">
      <alignment horizontal="center" vertical="center"/>
    </xf>
    <xf numFmtId="0" fontId="11" fillId="0" borderId="32" xfId="0" applyFont="1" applyBorder="1" applyAlignment="1">
      <alignment horizontal="center" vertical="center"/>
    </xf>
    <xf numFmtId="0" fontId="11" fillId="0" borderId="77" xfId="0" applyFont="1" applyBorder="1" applyAlignment="1">
      <alignment horizontal="center" vertical="center"/>
    </xf>
    <xf numFmtId="0" fontId="11" fillId="0" borderId="44" xfId="0" applyFont="1" applyBorder="1" applyAlignment="1">
      <alignment horizontal="center" vertical="center"/>
    </xf>
    <xf numFmtId="0" fontId="20" fillId="0" borderId="16" xfId="0" applyFont="1" applyBorder="1" applyAlignment="1">
      <alignment horizontal="center" vertical="center"/>
    </xf>
    <xf numFmtId="0" fontId="16" fillId="4" borderId="9"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33" xfId="0" applyFont="1" applyBorder="1" applyAlignment="1">
      <alignment horizontal="center" vertical="center"/>
    </xf>
    <xf numFmtId="0" fontId="11" fillId="0" borderId="48" xfId="0" applyFont="1" applyBorder="1" applyAlignment="1">
      <alignment horizontal="center" vertical="center"/>
    </xf>
    <xf numFmtId="0" fontId="11" fillId="0" borderId="45" xfId="0" applyFont="1" applyBorder="1" applyAlignment="1">
      <alignment horizontal="center" vertical="center"/>
    </xf>
    <xf numFmtId="0" fontId="11" fillId="0" borderId="16" xfId="0" applyFont="1" applyBorder="1" applyAlignment="1">
      <alignment horizontal="center" vertical="center"/>
    </xf>
    <xf numFmtId="0" fontId="11" fillId="0" borderId="91" xfId="0" applyFont="1" applyBorder="1" applyAlignment="1">
      <alignment horizontal="center" vertical="center"/>
    </xf>
    <xf numFmtId="0" fontId="11" fillId="0" borderId="114" xfId="0" applyFont="1" applyBorder="1" applyAlignment="1">
      <alignment horizontal="center" vertical="center"/>
    </xf>
    <xf numFmtId="0" fontId="11" fillId="2" borderId="27"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21"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0" xfId="0" applyFont="1" applyFill="1" applyBorder="1" applyAlignment="1">
      <alignment horizontal="center" vertical="center"/>
    </xf>
    <xf numFmtId="0" fontId="15" fillId="4" borderId="0" xfId="0" applyFont="1" applyFill="1" applyAlignment="1" applyProtection="1">
      <alignment horizontal="center" vertical="center"/>
      <protection locked="0"/>
    </xf>
    <xf numFmtId="0" fontId="20" fillId="4" borderId="8" xfId="0" applyFont="1" applyFill="1" applyBorder="1" applyAlignment="1" applyProtection="1">
      <alignment horizontal="center" vertical="center"/>
      <protection locked="0"/>
    </xf>
    <xf numFmtId="0" fontId="20" fillId="4" borderId="60" xfId="0" applyFont="1" applyFill="1" applyBorder="1" applyAlignment="1" applyProtection="1">
      <alignment horizontal="center" vertical="center"/>
      <protection locked="0"/>
    </xf>
    <xf numFmtId="49" fontId="20" fillId="4" borderId="51" xfId="0" applyNumberFormat="1" applyFont="1" applyFill="1" applyBorder="1" applyAlignment="1" applyProtection="1">
      <alignment horizontal="left" vertical="center"/>
      <protection locked="0"/>
    </xf>
    <xf numFmtId="49" fontId="20" fillId="4" borderId="50" xfId="0" applyNumberFormat="1" applyFont="1" applyFill="1" applyBorder="1" applyAlignment="1" applyProtection="1">
      <alignment horizontal="left" vertical="center"/>
      <protection locked="0"/>
    </xf>
    <xf numFmtId="49" fontId="20" fillId="4" borderId="37" xfId="0" applyNumberFormat="1" applyFont="1" applyFill="1" applyBorder="1" applyAlignment="1" applyProtection="1">
      <alignment horizontal="left" vertical="center"/>
      <protection locked="0"/>
    </xf>
    <xf numFmtId="49" fontId="20" fillId="4" borderId="49" xfId="0" applyNumberFormat="1" applyFont="1" applyFill="1" applyBorder="1" applyAlignment="1" applyProtection="1">
      <alignment horizontal="left" vertical="center"/>
      <protection locked="0"/>
    </xf>
    <xf numFmtId="0" fontId="20" fillId="4" borderId="12" xfId="0" applyFont="1" applyFill="1" applyBorder="1" applyAlignment="1" applyProtection="1">
      <alignment horizontal="center" vertical="center"/>
      <protection locked="0"/>
    </xf>
    <xf numFmtId="49" fontId="20" fillId="4" borderId="8" xfId="0" applyNumberFormat="1" applyFont="1" applyFill="1" applyBorder="1" applyAlignment="1" applyProtection="1">
      <alignment horizontal="center" vertical="center"/>
      <protection locked="0"/>
    </xf>
    <xf numFmtId="49" fontId="20" fillId="4" borderId="60" xfId="0" applyNumberFormat="1" applyFont="1" applyFill="1" applyBorder="1" applyAlignment="1" applyProtection="1">
      <alignment horizontal="center" vertical="center"/>
      <protection locked="0"/>
    </xf>
    <xf numFmtId="0" fontId="15" fillId="0" borderId="0" xfId="0" applyFont="1" applyAlignment="1">
      <alignment horizontal="left" vertical="center"/>
    </xf>
    <xf numFmtId="0" fontId="2" fillId="4" borderId="53" xfId="3" applyFont="1" applyFill="1" applyBorder="1" applyAlignment="1" applyProtection="1">
      <alignment horizontal="center" vertical="center" shrinkToFit="1"/>
      <protection locked="0"/>
    </xf>
    <xf numFmtId="0" fontId="2" fillId="4" borderId="52" xfId="3" applyFont="1" applyFill="1" applyBorder="1" applyAlignment="1" applyProtection="1">
      <alignment horizontal="center" vertical="center" shrinkToFit="1"/>
      <protection locked="0"/>
    </xf>
    <xf numFmtId="0" fontId="2" fillId="4" borderId="12" xfId="3" applyFont="1" applyFill="1" applyBorder="1" applyAlignment="1" applyProtection="1">
      <alignment horizontal="center" vertical="center" shrinkToFit="1"/>
      <protection locked="0"/>
    </xf>
    <xf numFmtId="0" fontId="2" fillId="4" borderId="11" xfId="3" applyFont="1" applyFill="1" applyBorder="1" applyAlignment="1" applyProtection="1">
      <alignment horizontal="center" vertical="center" shrinkToFit="1"/>
      <protection locked="0"/>
    </xf>
    <xf numFmtId="0" fontId="11" fillId="4" borderId="53" xfId="0" applyFont="1" applyFill="1" applyBorder="1" applyAlignment="1" applyProtection="1">
      <alignment horizontal="center" vertical="center" shrinkToFit="1"/>
      <protection locked="0"/>
    </xf>
    <xf numFmtId="0" fontId="11" fillId="4" borderId="52" xfId="0" applyFont="1" applyFill="1" applyBorder="1" applyAlignment="1" applyProtection="1">
      <alignment horizontal="center" vertical="center" shrinkToFit="1"/>
      <protection locked="0"/>
    </xf>
    <xf numFmtId="0" fontId="11" fillId="4" borderId="12" xfId="0" applyFont="1" applyFill="1" applyBorder="1" applyAlignment="1" applyProtection="1">
      <alignment horizontal="center" vertical="center" shrinkToFit="1"/>
      <protection locked="0"/>
    </xf>
    <xf numFmtId="0" fontId="11" fillId="4" borderId="11" xfId="0" applyFont="1" applyFill="1" applyBorder="1" applyAlignment="1" applyProtection="1">
      <alignment horizontal="center" vertical="center" shrinkToFit="1"/>
      <protection locked="0"/>
    </xf>
    <xf numFmtId="0" fontId="2" fillId="4" borderId="52" xfId="3" applyFont="1" applyFill="1" applyBorder="1" applyAlignment="1" applyProtection="1">
      <alignment horizontal="center" vertical="center"/>
      <protection locked="0"/>
    </xf>
    <xf numFmtId="0" fontId="2" fillId="4" borderId="11" xfId="3"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10" fillId="0" borderId="51" xfId="0" applyFont="1" applyBorder="1" applyAlignment="1">
      <alignment horizontal="left" vertical="center"/>
    </xf>
    <xf numFmtId="49" fontId="20" fillId="4" borderId="61" xfId="0" applyNumberFormat="1" applyFont="1" applyFill="1" applyBorder="1" applyAlignment="1" applyProtection="1">
      <alignment horizontal="left" vertical="center"/>
      <protection locked="0"/>
    </xf>
    <xf numFmtId="49" fontId="20" fillId="4" borderId="8" xfId="0" applyNumberFormat="1" applyFont="1" applyFill="1" applyBorder="1" applyAlignment="1" applyProtection="1">
      <alignment horizontal="left" vertical="center"/>
      <protection locked="0"/>
    </xf>
    <xf numFmtId="49" fontId="20" fillId="4" borderId="60" xfId="0" applyNumberFormat="1" applyFont="1" applyFill="1" applyBorder="1" applyAlignment="1" applyProtection="1">
      <alignment horizontal="left" vertical="center"/>
      <protection locked="0"/>
    </xf>
    <xf numFmtId="49" fontId="20" fillId="4" borderId="58" xfId="0" applyNumberFormat="1" applyFont="1" applyFill="1" applyBorder="1" applyAlignment="1" applyProtection="1">
      <alignment horizontal="left" vertical="center"/>
      <protection locked="0"/>
    </xf>
    <xf numFmtId="49" fontId="20" fillId="4" borderId="57" xfId="0" applyNumberFormat="1" applyFont="1" applyFill="1" applyBorder="1" applyAlignment="1" applyProtection="1">
      <alignment horizontal="left" vertical="center"/>
      <protection locked="0"/>
    </xf>
    <xf numFmtId="49" fontId="20" fillId="4" borderId="56" xfId="0" applyNumberFormat="1" applyFont="1" applyFill="1" applyBorder="1" applyAlignment="1" applyProtection="1">
      <alignment horizontal="left" vertical="center"/>
      <protection locked="0"/>
    </xf>
    <xf numFmtId="0" fontId="20" fillId="4" borderId="16" xfId="0" applyFont="1" applyFill="1" applyBorder="1" applyAlignment="1" applyProtection="1">
      <alignment horizontal="center" vertical="center"/>
      <protection locked="0"/>
    </xf>
    <xf numFmtId="0" fontId="2" fillId="0" borderId="12" xfId="3" applyFont="1" applyBorder="1" applyAlignment="1">
      <alignment horizontal="center" vertical="center"/>
    </xf>
    <xf numFmtId="0" fontId="2" fillId="0" borderId="11" xfId="3" applyFont="1" applyBorder="1" applyAlignment="1">
      <alignment horizontal="center" vertical="center"/>
    </xf>
    <xf numFmtId="0" fontId="2" fillId="0" borderId="43" xfId="3" applyFont="1" applyBorder="1" applyAlignment="1">
      <alignment horizontal="center" vertical="center"/>
    </xf>
    <xf numFmtId="0" fontId="2" fillId="0" borderId="42" xfId="3" applyFont="1" applyBorder="1" applyAlignment="1">
      <alignment horizontal="center" vertical="center"/>
    </xf>
    <xf numFmtId="0" fontId="2" fillId="4" borderId="42" xfId="3" applyFont="1" applyFill="1" applyBorder="1" applyAlignment="1" applyProtection="1">
      <alignment horizontal="center" vertical="center"/>
      <protection locked="0"/>
    </xf>
    <xf numFmtId="0" fontId="2" fillId="0" borderId="12" xfId="3" applyFont="1" applyBorder="1" applyAlignment="1">
      <alignment horizontal="center" vertical="center" wrapText="1"/>
    </xf>
    <xf numFmtId="0" fontId="2" fillId="0" borderId="11" xfId="3" applyFont="1" applyBorder="1" applyAlignment="1">
      <alignment horizontal="center" vertical="center" wrapText="1"/>
    </xf>
    <xf numFmtId="0" fontId="2" fillId="0" borderId="43" xfId="3" applyFont="1" applyBorder="1" applyAlignment="1">
      <alignment horizontal="center" vertical="center" wrapText="1"/>
    </xf>
    <xf numFmtId="0" fontId="2" fillId="0" borderId="42" xfId="3" applyFont="1" applyBorder="1" applyAlignment="1">
      <alignment horizontal="center" vertical="center" wrapText="1"/>
    </xf>
    <xf numFmtId="0" fontId="2" fillId="0" borderId="51" xfId="3" applyFont="1" applyBorder="1" applyAlignment="1">
      <alignment horizontal="center" vertical="center"/>
    </xf>
    <xf numFmtId="0" fontId="2" fillId="0" borderId="50" xfId="3" applyFont="1" applyBorder="1" applyAlignment="1">
      <alignment horizontal="center" vertical="center"/>
    </xf>
    <xf numFmtId="0" fontId="2" fillId="0" borderId="37" xfId="3" applyFont="1" applyBorder="1" applyAlignment="1">
      <alignment horizontal="center" vertical="center"/>
    </xf>
    <xf numFmtId="0" fontId="2" fillId="0" borderId="49" xfId="3" applyFont="1" applyBorder="1" applyAlignment="1">
      <alignment horizontal="center" vertical="center"/>
    </xf>
    <xf numFmtId="49" fontId="23" fillId="4" borderId="33" xfId="3" applyNumberFormat="1" applyFont="1" applyFill="1" applyBorder="1" applyAlignment="1" applyProtection="1">
      <alignment horizontal="center" vertical="center"/>
      <protection locked="0"/>
    </xf>
    <xf numFmtId="49" fontId="23" fillId="4" borderId="47" xfId="3" applyNumberFormat="1" applyFont="1" applyFill="1" applyBorder="1" applyAlignment="1" applyProtection="1">
      <alignment horizontal="center" vertical="center"/>
      <protection locked="0"/>
    </xf>
    <xf numFmtId="49" fontId="23" fillId="4" borderId="16" xfId="3" applyNumberFormat="1" applyFont="1" applyFill="1" applyBorder="1" applyAlignment="1" applyProtection="1">
      <alignment horizontal="center" vertical="center"/>
      <protection locked="0"/>
    </xf>
    <xf numFmtId="49" fontId="23" fillId="4" borderId="41" xfId="3" applyNumberFormat="1" applyFont="1" applyFill="1" applyBorder="1" applyAlignment="1" applyProtection="1">
      <alignment horizontal="center" vertical="center"/>
      <protection locked="0"/>
    </xf>
    <xf numFmtId="0" fontId="11" fillId="4" borderId="61" xfId="0" applyFont="1" applyFill="1" applyBorder="1" applyAlignment="1" applyProtection="1">
      <alignment horizontal="center" vertical="center"/>
      <protection locked="0"/>
    </xf>
    <xf numFmtId="0" fontId="11" fillId="4" borderId="60" xfId="0" applyFont="1" applyFill="1" applyBorder="1" applyAlignment="1" applyProtection="1">
      <alignment horizontal="center" vertical="center"/>
      <protection locked="0"/>
    </xf>
    <xf numFmtId="0" fontId="20" fillId="0" borderId="0" xfId="0" applyFont="1" applyAlignment="1">
      <alignment horizontal="left" vertical="center"/>
    </xf>
    <xf numFmtId="0" fontId="20" fillId="0" borderId="16" xfId="0" applyFont="1" applyBorder="1" applyAlignment="1">
      <alignment horizontal="left" vertical="center"/>
    </xf>
    <xf numFmtId="0" fontId="18" fillId="2" borderId="64"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62" xfId="0" applyFont="1" applyFill="1" applyBorder="1" applyAlignment="1">
      <alignment horizontal="center" vertical="center"/>
    </xf>
    <xf numFmtId="0" fontId="18" fillId="2" borderId="8" xfId="0" applyFont="1" applyFill="1" applyBorder="1" applyAlignment="1">
      <alignment horizontal="center" vertical="center"/>
    </xf>
    <xf numFmtId="0" fontId="18" fillId="4" borderId="68"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38" xfId="0" applyFont="1" applyFill="1" applyBorder="1" applyAlignment="1">
      <alignment horizontal="center" vertical="center"/>
    </xf>
    <xf numFmtId="0" fontId="18" fillId="4" borderId="37" xfId="0" applyFont="1" applyFill="1" applyBorder="1" applyAlignment="1">
      <alignment horizontal="center" vertical="center"/>
    </xf>
    <xf numFmtId="49" fontId="11" fillId="0" borderId="0" xfId="0" applyNumberFormat="1" applyFont="1" applyAlignment="1">
      <alignment horizontal="right" vertical="center"/>
    </xf>
    <xf numFmtId="0" fontId="11" fillId="0" borderId="63" xfId="0" applyFont="1" applyBorder="1" applyAlignment="1">
      <alignment horizontal="center" vertical="center"/>
    </xf>
    <xf numFmtId="0" fontId="18" fillId="0" borderId="13" xfId="0" applyFont="1" applyBorder="1" applyAlignment="1">
      <alignment horizontal="center" vertical="center"/>
    </xf>
    <xf numFmtId="0" fontId="18" fillId="0" borderId="53"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49" fontId="20" fillId="0" borderId="114" xfId="0" applyNumberFormat="1" applyFont="1" applyBorder="1" applyAlignment="1">
      <alignment horizontal="left" vertical="center"/>
    </xf>
    <xf numFmtId="49" fontId="20" fillId="0" borderId="13" xfId="0" applyNumberFormat="1" applyFont="1" applyBorder="1" applyAlignment="1">
      <alignment horizontal="left" vertical="center"/>
    </xf>
    <xf numFmtId="49" fontId="20" fillId="0" borderId="63" xfId="0" applyNumberFormat="1" applyFont="1" applyBorder="1" applyAlignment="1">
      <alignment horizontal="left" vertical="center"/>
    </xf>
    <xf numFmtId="0" fontId="11" fillId="0" borderId="53" xfId="0" applyFont="1" applyBorder="1" applyAlignment="1">
      <alignment horizontal="center" vertical="center" shrinkToFit="1"/>
    </xf>
    <xf numFmtId="0" fontId="11" fillId="0" borderId="52"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1" xfId="0" applyFont="1" applyBorder="1" applyAlignment="1">
      <alignment horizontal="center" vertical="center" shrinkToFit="1"/>
    </xf>
    <xf numFmtId="49" fontId="23" fillId="0" borderId="33" xfId="3" applyNumberFormat="1" applyFont="1" applyBorder="1" applyAlignment="1">
      <alignment horizontal="center" vertical="center"/>
    </xf>
    <xf numFmtId="49" fontId="23" fillId="0" borderId="47" xfId="3" applyNumberFormat="1" applyFont="1" applyBorder="1" applyAlignment="1">
      <alignment horizontal="center" vertical="center"/>
    </xf>
    <xf numFmtId="49" fontId="23" fillId="0" borderId="16" xfId="3" applyNumberFormat="1" applyFont="1" applyBorder="1" applyAlignment="1">
      <alignment horizontal="center" vertical="center"/>
    </xf>
    <xf numFmtId="49" fontId="23" fillId="0" borderId="41" xfId="3" applyNumberFormat="1" applyFont="1" applyBorder="1" applyAlignment="1">
      <alignment horizontal="center" vertical="center"/>
    </xf>
    <xf numFmtId="0" fontId="18" fillId="0" borderId="74" xfId="0" applyFont="1" applyBorder="1" applyAlignment="1">
      <alignment horizontal="right" vertical="center"/>
    </xf>
    <xf numFmtId="0" fontId="18" fillId="0" borderId="33" xfId="0" applyFont="1" applyBorder="1" applyAlignment="1">
      <alignment horizontal="right" vertical="center"/>
    </xf>
    <xf numFmtId="0" fontId="18" fillId="0" borderId="45" xfId="0" applyFont="1" applyBorder="1" applyAlignment="1">
      <alignment horizontal="right" vertical="center"/>
    </xf>
    <xf numFmtId="0" fontId="18" fillId="0" borderId="16" xfId="0" applyFont="1" applyBorder="1" applyAlignment="1">
      <alignment horizontal="right" vertical="center"/>
    </xf>
    <xf numFmtId="0" fontId="11" fillId="4" borderId="11"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8" fillId="0" borderId="33" xfId="0" applyFont="1" applyBorder="1" applyAlignment="1">
      <alignment horizontal="left" vertical="center"/>
    </xf>
    <xf numFmtId="0" fontId="18" fillId="0" borderId="16" xfId="0" applyFont="1" applyBorder="1" applyAlignment="1">
      <alignment horizontal="left" vertical="center"/>
    </xf>
    <xf numFmtId="0" fontId="11" fillId="0" borderId="33" xfId="0" applyFont="1" applyBorder="1" applyAlignment="1">
      <alignment horizontal="left" vertical="center"/>
    </xf>
    <xf numFmtId="0" fontId="11" fillId="0" borderId="32" xfId="0" applyFont="1" applyBorder="1" applyAlignment="1">
      <alignment horizontal="left" vertical="center"/>
    </xf>
    <xf numFmtId="0" fontId="11" fillId="0" borderId="16" xfId="0" applyFont="1" applyBorder="1" applyAlignment="1">
      <alignment horizontal="left" vertical="center"/>
    </xf>
    <xf numFmtId="0" fontId="11" fillId="0" borderId="44" xfId="0" applyFont="1" applyBorder="1" applyAlignment="1">
      <alignment horizontal="left" vertical="center"/>
    </xf>
    <xf numFmtId="0" fontId="11" fillId="0" borderId="11"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181" fontId="16" fillId="0" borderId="9" xfId="0" applyNumberFormat="1" applyFont="1" applyBorder="1" applyAlignment="1">
      <alignment horizontal="center" vertical="center" shrinkToFit="1"/>
    </xf>
    <xf numFmtId="181" fontId="16" fillId="0" borderId="8" xfId="0" applyNumberFormat="1" applyFont="1" applyBorder="1" applyAlignment="1">
      <alignment horizontal="center" vertical="center" shrinkToFit="1"/>
    </xf>
    <xf numFmtId="179" fontId="11" fillId="2" borderId="69" xfId="1" applyNumberFormat="1" applyFont="1" applyFill="1" applyBorder="1" applyAlignment="1" applyProtection="1">
      <alignment horizontal="center" vertical="center"/>
    </xf>
    <xf numFmtId="179" fontId="11" fillId="2" borderId="51" xfId="1" applyNumberFormat="1" applyFont="1" applyFill="1" applyBorder="1" applyAlignment="1" applyProtection="1">
      <alignment horizontal="center" vertical="center"/>
    </xf>
    <xf numFmtId="179" fontId="11" fillId="2" borderId="54" xfId="1" applyNumberFormat="1" applyFont="1" applyFill="1" applyBorder="1" applyAlignment="1" applyProtection="1">
      <alignment horizontal="center" vertical="center"/>
    </xf>
    <xf numFmtId="179" fontId="11" fillId="2" borderId="31" xfId="1" applyNumberFormat="1" applyFont="1" applyFill="1" applyBorder="1" applyAlignment="1" applyProtection="1">
      <alignment horizontal="center" vertical="center"/>
    </xf>
    <xf numFmtId="179" fontId="11" fillId="2" borderId="29" xfId="1" applyNumberFormat="1" applyFont="1" applyFill="1" applyBorder="1" applyAlignment="1" applyProtection="1">
      <alignment horizontal="center" vertical="center"/>
    </xf>
    <xf numFmtId="179" fontId="11" fillId="2" borderId="28" xfId="1" applyNumberFormat="1" applyFont="1" applyFill="1" applyBorder="1" applyAlignment="1" applyProtection="1">
      <alignment horizontal="center" vertical="center"/>
    </xf>
    <xf numFmtId="176" fontId="16" fillId="2" borderId="68" xfId="1" applyNumberFormat="1" applyFont="1" applyFill="1" applyBorder="1" applyAlignment="1" applyProtection="1">
      <alignment vertical="center"/>
    </xf>
    <xf numFmtId="176" fontId="16" fillId="2" borderId="51" xfId="1" applyNumberFormat="1" applyFont="1" applyFill="1" applyBorder="1" applyAlignment="1" applyProtection="1">
      <alignment vertical="center"/>
    </xf>
    <xf numFmtId="176" fontId="16" fillId="2" borderId="50" xfId="1" applyNumberFormat="1" applyFont="1" applyFill="1" applyBorder="1" applyAlignment="1" applyProtection="1">
      <alignment vertical="center"/>
    </xf>
    <xf numFmtId="176" fontId="16" fillId="2" borderId="66" xfId="1" applyNumberFormat="1" applyFont="1" applyFill="1" applyBorder="1" applyAlignment="1" applyProtection="1">
      <alignment vertical="center"/>
    </xf>
    <xf numFmtId="0" fontId="11" fillId="2" borderId="55"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46" xfId="0" applyFont="1" applyFill="1" applyBorder="1" applyAlignment="1">
      <alignment horizontal="center" vertical="center"/>
    </xf>
    <xf numFmtId="0" fontId="12" fillId="0" borderId="103" xfId="0" applyFont="1" applyBorder="1" applyAlignment="1">
      <alignment horizontal="right" vertical="center"/>
    </xf>
    <xf numFmtId="0" fontId="12" fillId="0" borderId="16" xfId="0" applyFont="1" applyBorder="1" applyAlignment="1">
      <alignment horizontal="right" vertical="center"/>
    </xf>
    <xf numFmtId="176" fontId="16" fillId="0" borderId="34" xfId="0" applyNumberFormat="1" applyFont="1" applyBorder="1" applyAlignment="1">
      <alignment horizontal="left" vertical="center" shrinkToFit="1"/>
    </xf>
    <xf numFmtId="176" fontId="16" fillId="0" borderId="33" xfId="0" applyNumberFormat="1" applyFont="1" applyBorder="1" applyAlignment="1">
      <alignment horizontal="left" vertical="center" shrinkToFit="1"/>
    </xf>
    <xf numFmtId="176" fontId="16" fillId="0" borderId="38" xfId="0" applyNumberFormat="1" applyFont="1" applyBorder="1" applyAlignment="1">
      <alignment horizontal="left" vertical="center" shrinkToFit="1"/>
    </xf>
    <xf numFmtId="176" fontId="16" fillId="0" borderId="37" xfId="0" applyNumberFormat="1" applyFont="1" applyBorder="1" applyAlignment="1">
      <alignment horizontal="left" vertical="center" shrinkToFit="1"/>
    </xf>
    <xf numFmtId="181" fontId="16" fillId="0" borderId="34" xfId="0" applyNumberFormat="1" applyFont="1" applyBorder="1" applyAlignment="1">
      <alignment horizontal="left" vertical="center" shrinkToFit="1"/>
    </xf>
    <xf numFmtId="181" fontId="16" fillId="0" borderId="33" xfId="0" applyNumberFormat="1" applyFont="1" applyBorder="1" applyAlignment="1">
      <alignment horizontal="left" vertical="center" shrinkToFit="1"/>
    </xf>
    <xf numFmtId="181" fontId="16" fillId="0" borderId="38" xfId="0" applyNumberFormat="1" applyFont="1" applyBorder="1" applyAlignment="1">
      <alignment horizontal="left" vertical="center" shrinkToFit="1"/>
    </xf>
    <xf numFmtId="181" fontId="16" fillId="0" borderId="37" xfId="0" applyNumberFormat="1" applyFont="1" applyBorder="1" applyAlignment="1">
      <alignment horizontal="left" vertical="center" shrinkToFit="1"/>
    </xf>
    <xf numFmtId="184" fontId="16" fillId="0" borderId="34" xfId="1" applyNumberFormat="1" applyFont="1" applyFill="1" applyBorder="1" applyAlignment="1" applyProtection="1">
      <alignment vertical="center" shrinkToFit="1"/>
    </xf>
    <xf numFmtId="184" fontId="16" fillId="0" borderId="33" xfId="1" applyNumberFormat="1" applyFont="1" applyFill="1" applyBorder="1" applyAlignment="1" applyProtection="1">
      <alignment vertical="center" shrinkToFit="1"/>
    </xf>
    <xf numFmtId="184" fontId="16" fillId="0" borderId="32" xfId="1" applyNumberFormat="1" applyFont="1" applyFill="1" applyBorder="1" applyAlignment="1" applyProtection="1">
      <alignment vertical="center" shrinkToFit="1"/>
    </xf>
    <xf numFmtId="184" fontId="16" fillId="0" borderId="38" xfId="1" applyNumberFormat="1" applyFont="1" applyFill="1" applyBorder="1" applyAlignment="1" applyProtection="1">
      <alignment vertical="center" shrinkToFit="1"/>
    </xf>
    <xf numFmtId="184" fontId="16" fillId="0" borderId="37" xfId="1" applyNumberFormat="1" applyFont="1" applyFill="1" applyBorder="1" applyAlignment="1" applyProtection="1">
      <alignment vertical="center" shrinkToFit="1"/>
    </xf>
    <xf numFmtId="184" fontId="16" fillId="0" borderId="36" xfId="1" applyNumberFormat="1" applyFont="1" applyFill="1" applyBorder="1" applyAlignment="1" applyProtection="1">
      <alignment vertical="center" shrinkToFit="1"/>
    </xf>
    <xf numFmtId="0" fontId="11" fillId="2" borderId="16"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15" xfId="0" applyFont="1" applyFill="1" applyBorder="1" applyAlignment="1">
      <alignment horizontal="center" vertical="center"/>
    </xf>
    <xf numFmtId="181" fontId="16" fillId="0" borderId="79" xfId="0" applyNumberFormat="1" applyFont="1" applyBorder="1" applyAlignment="1">
      <alignment horizontal="center" vertical="center" shrinkToFit="1"/>
    </xf>
    <xf numFmtId="181" fontId="16" fillId="0" borderId="78" xfId="0" applyNumberFormat="1" applyFont="1" applyBorder="1" applyAlignment="1">
      <alignment horizontal="center" vertical="center" shrinkToFit="1"/>
    </xf>
    <xf numFmtId="177" fontId="16" fillId="0" borderId="34" xfId="0" applyNumberFormat="1" applyFont="1" applyBorder="1" applyAlignment="1">
      <alignment horizontal="center" vertical="center" shrinkToFit="1"/>
    </xf>
    <xf numFmtId="177" fontId="16" fillId="0" borderId="32" xfId="0" applyNumberFormat="1" applyFont="1" applyBorder="1" applyAlignment="1">
      <alignment horizontal="center" vertical="center" shrinkToFit="1"/>
    </xf>
    <xf numFmtId="177" fontId="16" fillId="0" borderId="38" xfId="0" applyNumberFormat="1" applyFont="1" applyBorder="1" applyAlignment="1">
      <alignment horizontal="center" vertical="center" shrinkToFit="1"/>
    </xf>
    <xf numFmtId="177" fontId="16" fillId="0" borderId="36" xfId="0" applyNumberFormat="1" applyFont="1" applyBorder="1" applyAlignment="1">
      <alignment horizontal="center" vertical="center" shrinkToFit="1"/>
    </xf>
    <xf numFmtId="176" fontId="16" fillId="0" borderId="34" xfId="1" applyNumberFormat="1" applyFont="1" applyFill="1" applyBorder="1" applyAlignment="1" applyProtection="1">
      <alignment horizontal="center" vertical="center" shrinkToFit="1"/>
    </xf>
    <xf numFmtId="176" fontId="16" fillId="0" borderId="32" xfId="1" applyNumberFormat="1" applyFont="1" applyFill="1" applyBorder="1" applyAlignment="1" applyProtection="1">
      <alignment horizontal="center" vertical="center" shrinkToFit="1"/>
    </xf>
    <xf numFmtId="176" fontId="16" fillId="0" borderId="38" xfId="1" applyNumberFormat="1" applyFont="1" applyFill="1" applyBorder="1" applyAlignment="1" applyProtection="1">
      <alignment horizontal="center" vertical="center" shrinkToFit="1"/>
    </xf>
    <xf numFmtId="176" fontId="16" fillId="0" borderId="36" xfId="1" applyNumberFormat="1" applyFont="1" applyFill="1" applyBorder="1" applyAlignment="1" applyProtection="1">
      <alignment horizontal="center" vertical="center" shrinkToFit="1"/>
    </xf>
    <xf numFmtId="176" fontId="16" fillId="0" borderId="34" xfId="1" applyNumberFormat="1" applyFont="1" applyFill="1" applyBorder="1" applyAlignment="1" applyProtection="1">
      <alignment vertical="center" shrinkToFit="1"/>
    </xf>
    <xf numFmtId="176" fontId="16" fillId="0" borderId="33" xfId="1" applyNumberFormat="1" applyFont="1" applyFill="1" applyBorder="1" applyAlignment="1" applyProtection="1">
      <alignment vertical="center" shrinkToFit="1"/>
    </xf>
    <xf numFmtId="176" fontId="16" fillId="0" borderId="47" xfId="1" applyNumberFormat="1" applyFont="1" applyFill="1" applyBorder="1" applyAlignment="1" applyProtection="1">
      <alignment vertical="center" shrinkToFit="1"/>
    </xf>
    <xf numFmtId="176" fontId="16" fillId="0" borderId="38" xfId="1" applyNumberFormat="1" applyFont="1" applyFill="1" applyBorder="1" applyAlignment="1" applyProtection="1">
      <alignment vertical="center" shrinkToFit="1"/>
    </xf>
    <xf numFmtId="176" fontId="16" fillId="0" borderId="37" xfId="1" applyNumberFormat="1" applyFont="1" applyFill="1" applyBorder="1" applyAlignment="1" applyProtection="1">
      <alignment vertical="center" shrinkToFit="1"/>
    </xf>
    <xf numFmtId="176" fontId="16" fillId="0" borderId="49" xfId="1" applyNumberFormat="1" applyFont="1" applyFill="1" applyBorder="1" applyAlignment="1" applyProtection="1">
      <alignment vertical="center" shrinkToFit="1"/>
    </xf>
    <xf numFmtId="0" fontId="16" fillId="0" borderId="75" xfId="0" applyFont="1" applyBorder="1" applyAlignment="1">
      <alignment horizontal="center" vertical="center"/>
    </xf>
    <xf numFmtId="0" fontId="11" fillId="0" borderId="9"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27"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8" xfId="0" applyFont="1" applyBorder="1" applyAlignment="1">
      <alignment horizontal="center" vertical="center" shrinkToFit="1"/>
    </xf>
    <xf numFmtId="182" fontId="24" fillId="0" borderId="78" xfId="0" applyNumberFormat="1" applyFont="1" applyBorder="1" applyAlignment="1">
      <alignment vertical="center"/>
    </xf>
    <xf numFmtId="182" fontId="24" fillId="0" borderId="100" xfId="0" applyNumberFormat="1" applyFont="1" applyBorder="1" applyAlignment="1">
      <alignment vertical="center"/>
    </xf>
    <xf numFmtId="182" fontId="24" fillId="0" borderId="8" xfId="0" applyNumberFormat="1" applyFont="1" applyBorder="1" applyAlignment="1">
      <alignment vertical="center"/>
    </xf>
    <xf numFmtId="182" fontId="24" fillId="0" borderId="7" xfId="0" applyNumberFormat="1" applyFont="1" applyBorder="1" applyAlignment="1">
      <alignment vertical="center"/>
    </xf>
    <xf numFmtId="182" fontId="24" fillId="0" borderId="2" xfId="0" applyNumberFormat="1" applyFont="1" applyBorder="1" applyAlignment="1">
      <alignment vertical="center"/>
    </xf>
    <xf numFmtId="182" fontId="24" fillId="0" borderId="1" xfId="0" applyNumberFormat="1" applyFont="1" applyBorder="1" applyAlignment="1">
      <alignment vertical="center"/>
    </xf>
    <xf numFmtId="0" fontId="18" fillId="0" borderId="26" xfId="0" applyFont="1" applyBorder="1" applyAlignment="1">
      <alignment horizontal="center" vertical="center"/>
    </xf>
    <xf numFmtId="0" fontId="11" fillId="0" borderId="26" xfId="0" applyFont="1" applyBorder="1" applyAlignment="1">
      <alignment horizontal="center" vertical="center"/>
    </xf>
    <xf numFmtId="0" fontId="11" fillId="0" borderId="102" xfId="0" applyFont="1" applyBorder="1" applyAlignment="1">
      <alignment horizontal="center" vertical="center"/>
    </xf>
    <xf numFmtId="0" fontId="11" fillId="0" borderId="7" xfId="0" applyFont="1" applyBorder="1" applyAlignment="1">
      <alignment horizontal="center" vertical="center"/>
    </xf>
    <xf numFmtId="0" fontId="16" fillId="0" borderId="13" xfId="0" applyFont="1" applyBorder="1" applyAlignment="1">
      <alignment horizontal="center" vertical="center"/>
    </xf>
    <xf numFmtId="0" fontId="16" fillId="0" borderId="63" xfId="0" applyFont="1" applyBorder="1" applyAlignment="1">
      <alignment horizontal="center" vertical="center"/>
    </xf>
    <xf numFmtId="0" fontId="16" fillId="0" borderId="60" xfId="0" applyFont="1" applyBorder="1" applyAlignment="1">
      <alignment horizontal="center" vertical="center"/>
    </xf>
    <xf numFmtId="176" fontId="16" fillId="0" borderId="68" xfId="0" applyNumberFormat="1" applyFont="1" applyBorder="1" applyAlignment="1">
      <alignment horizontal="left" vertical="center" shrinkToFit="1"/>
    </xf>
    <xf numFmtId="176" fontId="16" fillId="0" borderId="51" xfId="0" applyNumberFormat="1" applyFont="1" applyBorder="1" applyAlignment="1">
      <alignment horizontal="left" vertical="center" shrinkToFit="1"/>
    </xf>
    <xf numFmtId="177" fontId="16" fillId="0" borderId="68" xfId="0" applyNumberFormat="1" applyFont="1" applyBorder="1" applyAlignment="1">
      <alignment horizontal="center" vertical="center" shrinkToFit="1"/>
    </xf>
    <xf numFmtId="177" fontId="16" fillId="0" borderId="54" xfId="0" applyNumberFormat="1" applyFont="1" applyBorder="1" applyAlignment="1">
      <alignment horizontal="center" vertical="center" shrinkToFit="1"/>
    </xf>
    <xf numFmtId="176" fontId="16" fillId="0" borderId="76" xfId="1" applyNumberFormat="1" applyFont="1" applyFill="1" applyBorder="1" applyAlignment="1" applyProtection="1">
      <alignment horizontal="center" vertical="center" shrinkToFit="1"/>
    </xf>
    <xf numFmtId="176" fontId="16" fillId="0" borderId="77" xfId="1" applyNumberFormat="1" applyFont="1" applyFill="1" applyBorder="1" applyAlignment="1" applyProtection="1">
      <alignment horizontal="center" vertical="center" shrinkToFit="1"/>
    </xf>
    <xf numFmtId="184" fontId="16" fillId="0" borderId="76" xfId="1" applyNumberFormat="1" applyFont="1" applyFill="1" applyBorder="1" applyAlignment="1" applyProtection="1">
      <alignment vertical="center" shrinkToFit="1"/>
    </xf>
    <xf numFmtId="184" fontId="16" fillId="0" borderId="0" xfId="1" applyNumberFormat="1" applyFont="1" applyFill="1" applyBorder="1" applyAlignment="1" applyProtection="1">
      <alignment vertical="center" shrinkToFit="1"/>
    </xf>
    <xf numFmtId="184" fontId="16" fillId="0" borderId="77" xfId="1" applyNumberFormat="1" applyFont="1" applyFill="1" applyBorder="1" applyAlignment="1" applyProtection="1">
      <alignment vertical="center" shrinkToFit="1"/>
    </xf>
    <xf numFmtId="176" fontId="16" fillId="0" borderId="76" xfId="1" applyNumberFormat="1" applyFont="1" applyFill="1" applyBorder="1" applyAlignment="1" applyProtection="1">
      <alignment vertical="center" shrinkToFit="1"/>
    </xf>
    <xf numFmtId="176" fontId="16" fillId="0" borderId="0" xfId="1" applyNumberFormat="1" applyFont="1" applyFill="1" applyBorder="1" applyAlignment="1" applyProtection="1">
      <alignment vertical="center" shrinkToFit="1"/>
    </xf>
    <xf numFmtId="0" fontId="16" fillId="0" borderId="71" xfId="0" applyFont="1" applyBorder="1" applyAlignment="1">
      <alignment horizontal="center" vertical="center"/>
    </xf>
    <xf numFmtId="0" fontId="16" fillId="0" borderId="37" xfId="0" applyFont="1" applyBorder="1" applyAlignment="1">
      <alignment horizontal="center" vertical="center"/>
    </xf>
    <xf numFmtId="0" fontId="16" fillId="0" borderId="70" xfId="0" applyFont="1" applyBorder="1" applyAlignment="1">
      <alignment horizontal="center" vertical="center"/>
    </xf>
    <xf numFmtId="0" fontId="11" fillId="0" borderId="71" xfId="0" applyFont="1" applyBorder="1" applyAlignment="1">
      <alignment horizontal="left" vertical="center" wrapText="1" indent="1"/>
    </xf>
    <xf numFmtId="0" fontId="11" fillId="0" borderId="37" xfId="0" applyFont="1" applyBorder="1" applyAlignment="1">
      <alignment horizontal="left" vertical="center" wrapText="1" indent="1"/>
    </xf>
    <xf numFmtId="0" fontId="11" fillId="0" borderId="84" xfId="0" applyFont="1" applyBorder="1" applyAlignment="1">
      <alignment horizontal="left" vertical="center" wrapText="1" indent="1"/>
    </xf>
    <xf numFmtId="0" fontId="11" fillId="0" borderId="42" xfId="0" applyFont="1" applyBorder="1" applyAlignment="1">
      <alignment horizontal="left" vertical="center" wrapText="1" indent="1"/>
    </xf>
    <xf numFmtId="38" fontId="11" fillId="0" borderId="37" xfId="0" applyNumberFormat="1" applyFont="1" applyBorder="1" applyAlignment="1">
      <alignment horizontal="center" vertical="center" shrinkToFit="1"/>
    </xf>
    <xf numFmtId="38" fontId="11" fillId="0" borderId="42" xfId="0" applyNumberFormat="1" applyFont="1" applyBorder="1" applyAlignment="1">
      <alignment horizontal="center" vertical="center" shrinkToFit="1"/>
    </xf>
    <xf numFmtId="38" fontId="24" fillId="0" borderId="38" xfId="0" applyNumberFormat="1" applyFont="1" applyBorder="1" applyAlignment="1">
      <alignment horizontal="right" vertical="center" indent="1"/>
    </xf>
    <xf numFmtId="0" fontId="24" fillId="0" borderId="37" xfId="0" applyFont="1" applyBorder="1" applyAlignment="1">
      <alignment horizontal="right" vertical="center" indent="1"/>
    </xf>
    <xf numFmtId="0" fontId="24" fillId="0" borderId="49" xfId="0" applyFont="1" applyBorder="1" applyAlignment="1">
      <alignment horizontal="right" vertical="center" indent="1"/>
    </xf>
    <xf numFmtId="0" fontId="24" fillId="0" borderId="43" xfId="0" applyFont="1" applyBorder="1" applyAlignment="1">
      <alignment horizontal="right" vertical="center" indent="1"/>
    </xf>
    <xf numFmtId="0" fontId="24" fillId="0" borderId="42" xfId="0" applyFont="1" applyBorder="1" applyAlignment="1">
      <alignment horizontal="right" vertical="center" indent="1"/>
    </xf>
    <xf numFmtId="0" fontId="24" fillId="0" borderId="83" xfId="0" applyFont="1" applyBorder="1" applyAlignment="1">
      <alignment horizontal="right" vertical="center" indent="1"/>
    </xf>
    <xf numFmtId="0" fontId="10" fillId="0" borderId="0" xfId="0" applyFont="1" applyAlignment="1">
      <alignment horizontal="left" vertical="center"/>
    </xf>
    <xf numFmtId="0" fontId="10" fillId="0" borderId="29" xfId="0" applyFont="1" applyBorder="1" applyAlignment="1">
      <alignment horizontal="left" vertical="center"/>
    </xf>
    <xf numFmtId="0" fontId="11" fillId="2" borderId="27"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80" xfId="0" applyFont="1" applyFill="1" applyBorder="1" applyAlignment="1">
      <alignment horizontal="center" vertical="center"/>
    </xf>
    <xf numFmtId="0" fontId="19" fillId="2" borderId="40"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80" xfId="0" applyFont="1" applyFill="1" applyBorder="1" applyAlignment="1">
      <alignment horizontal="center" vertical="center" wrapText="1"/>
    </xf>
    <xf numFmtId="0" fontId="19" fillId="2" borderId="44" xfId="0" applyFont="1" applyFill="1" applyBorder="1" applyAlignment="1">
      <alignment horizontal="center" vertical="center" wrapText="1"/>
    </xf>
    <xf numFmtId="38" fontId="11" fillId="2" borderId="21" xfId="1" applyFont="1" applyFill="1" applyBorder="1" applyAlignment="1" applyProtection="1">
      <alignment horizontal="center" vertical="center"/>
    </xf>
    <xf numFmtId="38" fontId="11" fillId="2" borderId="39" xfId="1" applyFont="1" applyFill="1" applyBorder="1" applyAlignment="1" applyProtection="1">
      <alignment horizontal="center" vertical="center"/>
    </xf>
    <xf numFmtId="38" fontId="11" fillId="2" borderId="16" xfId="1" applyFont="1" applyFill="1" applyBorder="1" applyAlignment="1" applyProtection="1">
      <alignment horizontal="center" vertical="center"/>
    </xf>
    <xf numFmtId="38" fontId="11" fillId="2" borderId="44" xfId="1" applyFont="1" applyFill="1" applyBorder="1" applyAlignment="1" applyProtection="1">
      <alignment horizontal="center" vertical="center"/>
    </xf>
    <xf numFmtId="38" fontId="11" fillId="2" borderId="40" xfId="1" applyFont="1" applyFill="1" applyBorder="1" applyAlignment="1" applyProtection="1">
      <alignment horizontal="center" vertical="center"/>
    </xf>
    <xf numFmtId="38" fontId="11" fillId="2" borderId="80" xfId="1" applyFont="1" applyFill="1" applyBorder="1" applyAlignment="1" applyProtection="1">
      <alignment horizontal="center" vertical="center"/>
    </xf>
    <xf numFmtId="0" fontId="11" fillId="2" borderId="89" xfId="0" applyFont="1" applyFill="1" applyBorder="1" applyAlignment="1">
      <alignment horizontal="left" vertical="center" wrapText="1" indent="1"/>
    </xf>
    <xf numFmtId="0" fontId="11" fillId="2" borderId="24" xfId="0" applyFont="1" applyFill="1" applyBorder="1" applyAlignment="1">
      <alignment horizontal="left" vertical="center" wrapText="1" indent="1"/>
    </xf>
    <xf numFmtId="0" fontId="11" fillId="2" borderId="87" xfId="0" applyFont="1" applyFill="1" applyBorder="1" applyAlignment="1">
      <alignment horizontal="left" vertical="center" wrapText="1" indent="1"/>
    </xf>
    <xf numFmtId="0" fontId="11" fillId="2" borderId="11" xfId="0" applyFont="1" applyFill="1" applyBorder="1" applyAlignment="1">
      <alignment horizontal="left" vertical="center" wrapText="1" indent="1"/>
    </xf>
    <xf numFmtId="0" fontId="11" fillId="2" borderId="86" xfId="0" applyFont="1" applyFill="1" applyBorder="1" applyAlignment="1">
      <alignment horizontal="left" vertical="center" wrapText="1" indent="1"/>
    </xf>
    <xf numFmtId="0" fontId="11" fillId="2" borderId="5" xfId="0" applyFont="1" applyFill="1" applyBorder="1" applyAlignment="1">
      <alignment horizontal="left" vertical="center" wrapText="1" indent="1"/>
    </xf>
    <xf numFmtId="38" fontId="11" fillId="0" borderId="24" xfId="0" applyNumberFormat="1" applyFont="1" applyBorder="1" applyAlignment="1">
      <alignment horizontal="center" vertical="center" shrinkToFit="1"/>
    </xf>
    <xf numFmtId="38" fontId="11" fillId="0" borderId="11" xfId="0" applyNumberFormat="1" applyFont="1" applyBorder="1" applyAlignment="1">
      <alignment horizontal="center" vertical="center" shrinkToFit="1"/>
    </xf>
    <xf numFmtId="38" fontId="11" fillId="0" borderId="5" xfId="0" applyNumberFormat="1" applyFont="1" applyBorder="1" applyAlignment="1">
      <alignment horizontal="center" vertical="center" shrinkToFit="1"/>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88" xfId="0" applyFont="1" applyBorder="1" applyAlignment="1">
      <alignment horizontal="center" vertical="center"/>
    </xf>
    <xf numFmtId="38" fontId="24" fillId="0" borderId="25" xfId="0" applyNumberFormat="1" applyFont="1" applyBorder="1" applyAlignment="1">
      <alignment horizontal="right" vertical="center" indent="1"/>
    </xf>
    <xf numFmtId="38" fontId="24" fillId="0" borderId="24" xfId="0" applyNumberFormat="1" applyFont="1" applyBorder="1" applyAlignment="1">
      <alignment horizontal="right" vertical="center" indent="1"/>
    </xf>
    <xf numFmtId="38" fontId="24" fillId="0" borderId="23" xfId="0" applyNumberFormat="1" applyFont="1" applyBorder="1" applyAlignment="1">
      <alignment horizontal="right" vertical="center" indent="1"/>
    </xf>
    <xf numFmtId="38" fontId="24" fillId="0" borderId="12" xfId="0" applyNumberFormat="1" applyFont="1" applyBorder="1" applyAlignment="1">
      <alignment horizontal="right" vertical="center" indent="1"/>
    </xf>
    <xf numFmtId="38" fontId="24" fillId="0" borderId="11" xfId="0" applyNumberFormat="1" applyFont="1" applyBorder="1" applyAlignment="1">
      <alignment horizontal="right" vertical="center" indent="1"/>
    </xf>
    <xf numFmtId="38" fontId="24" fillId="0" borderId="10" xfId="0" applyNumberFormat="1" applyFont="1" applyBorder="1" applyAlignment="1">
      <alignment horizontal="right" vertical="center" indent="1"/>
    </xf>
    <xf numFmtId="38" fontId="24" fillId="0" borderId="6" xfId="0" applyNumberFormat="1" applyFont="1" applyBorder="1" applyAlignment="1">
      <alignment horizontal="right" vertical="center" indent="1"/>
    </xf>
    <xf numFmtId="38" fontId="24" fillId="0" borderId="5" xfId="0" applyNumberFormat="1" applyFont="1" applyBorder="1" applyAlignment="1">
      <alignment horizontal="right" vertical="center" indent="1"/>
    </xf>
    <xf numFmtId="38" fontId="24" fillId="0" borderId="4" xfId="0" applyNumberFormat="1" applyFont="1" applyBorder="1" applyAlignment="1">
      <alignment horizontal="right" vertical="center" indent="1"/>
    </xf>
    <xf numFmtId="177" fontId="11" fillId="0" borderId="12" xfId="0" applyNumberFormat="1" applyFont="1" applyBorder="1" applyAlignment="1">
      <alignment horizontal="center" vertical="center"/>
    </xf>
    <xf numFmtId="177" fontId="11" fillId="0" borderId="11" xfId="0" applyNumberFormat="1" applyFont="1" applyBorder="1" applyAlignment="1">
      <alignment horizontal="center" vertical="center"/>
    </xf>
    <xf numFmtId="177" fontId="11" fillId="0" borderId="6" xfId="0" applyNumberFormat="1" applyFont="1" applyBorder="1" applyAlignment="1">
      <alignment horizontal="center" vertical="center"/>
    </xf>
    <xf numFmtId="177" fontId="11" fillId="0" borderId="5" xfId="0" applyNumberFormat="1" applyFont="1" applyBorder="1" applyAlignment="1">
      <alignment horizontal="center" vertical="center"/>
    </xf>
    <xf numFmtId="38" fontId="12" fillId="0" borderId="61" xfId="0" applyNumberFormat="1" applyFont="1" applyBorder="1" applyAlignment="1">
      <alignment horizontal="center" vertical="center"/>
    </xf>
    <xf numFmtId="38" fontId="12" fillId="0" borderId="85" xfId="0" applyNumberFormat="1" applyFont="1" applyBorder="1" applyAlignment="1">
      <alignment horizontal="center" vertical="center"/>
    </xf>
    <xf numFmtId="0" fontId="11" fillId="0" borderId="8" xfId="0" applyFont="1" applyBorder="1" applyAlignment="1">
      <alignment horizontal="left" vertical="center"/>
    </xf>
    <xf numFmtId="0" fontId="11" fillId="0" borderId="7" xfId="0" applyFont="1" applyBorder="1" applyAlignment="1">
      <alignment horizontal="left" vertical="center"/>
    </xf>
    <xf numFmtId="0" fontId="11" fillId="0" borderId="79" xfId="0" applyFont="1" applyBorder="1" applyAlignment="1">
      <alignment horizontal="center" vertical="center" shrinkToFit="1"/>
    </xf>
    <xf numFmtId="0" fontId="11" fillId="0" borderId="78" xfId="0" applyFont="1" applyBorder="1" applyAlignment="1">
      <alignment horizontal="center" vertical="center" shrinkToFit="1"/>
    </xf>
    <xf numFmtId="0" fontId="11" fillId="0" borderId="99" xfId="0" applyFont="1" applyBorder="1" applyAlignment="1">
      <alignment horizontal="center" vertical="center" shrinkToFit="1"/>
    </xf>
    <xf numFmtId="0" fontId="11" fillId="0" borderId="98" xfId="0" applyFont="1" applyBorder="1" applyAlignment="1">
      <alignment horizontal="center" vertical="center" shrinkToFit="1"/>
    </xf>
    <xf numFmtId="0" fontId="18" fillId="0" borderId="78" xfId="0" applyFont="1" applyBorder="1" applyAlignment="1">
      <alignment horizontal="center" vertical="center"/>
    </xf>
    <xf numFmtId="0" fontId="18" fillId="0" borderId="98" xfId="0" applyFont="1" applyBorder="1" applyAlignment="1">
      <alignment horizontal="center" vertical="center"/>
    </xf>
    <xf numFmtId="0" fontId="11" fillId="0" borderId="91" xfId="0" applyFont="1" applyBorder="1" applyAlignment="1">
      <alignment horizontal="left" vertical="center" indent="1"/>
    </xf>
    <xf numFmtId="0" fontId="11" fillId="0" borderId="52" xfId="0" applyFont="1" applyBorder="1" applyAlignment="1">
      <alignment horizontal="left" vertical="center" indent="1"/>
    </xf>
    <xf numFmtId="0" fontId="11" fillId="0" borderId="74" xfId="0" applyFont="1" applyBorder="1" applyAlignment="1">
      <alignment horizontal="left" vertical="center" indent="1"/>
    </xf>
    <xf numFmtId="0" fontId="11" fillId="0" borderId="33" xfId="0" applyFont="1" applyBorder="1" applyAlignment="1">
      <alignment horizontal="left" vertical="center" indent="1"/>
    </xf>
    <xf numFmtId="38" fontId="24" fillId="0" borderId="53" xfId="1" applyFont="1" applyFill="1" applyBorder="1" applyAlignment="1" applyProtection="1">
      <alignment horizontal="right" vertical="center" indent="1"/>
    </xf>
    <xf numFmtId="38" fontId="24" fillId="0" borderId="52" xfId="1" applyFont="1" applyFill="1" applyBorder="1" applyAlignment="1" applyProtection="1">
      <alignment horizontal="right" vertical="center" indent="1"/>
    </xf>
    <xf numFmtId="38" fontId="24" fillId="0" borderId="90" xfId="1" applyFont="1" applyFill="1" applyBorder="1" applyAlignment="1" applyProtection="1">
      <alignment horizontal="right" vertical="center" indent="1"/>
    </xf>
    <xf numFmtId="38" fontId="24" fillId="0" borderId="34" xfId="1" applyFont="1" applyFill="1" applyBorder="1" applyAlignment="1" applyProtection="1">
      <alignment horizontal="right" vertical="center" indent="1"/>
    </xf>
    <xf numFmtId="38" fontId="24" fillId="0" borderId="33" xfId="1" applyFont="1" applyFill="1" applyBorder="1" applyAlignment="1" applyProtection="1">
      <alignment horizontal="right" vertical="center" indent="1"/>
    </xf>
    <xf numFmtId="38" fontId="24" fillId="0" borderId="47" xfId="1" applyFont="1" applyFill="1" applyBorder="1" applyAlignment="1" applyProtection="1">
      <alignment horizontal="right" vertical="center" indent="1"/>
    </xf>
    <xf numFmtId="0" fontId="11" fillId="0" borderId="93" xfId="0" applyFont="1" applyBorder="1" applyAlignment="1">
      <alignment horizontal="center" vertical="center"/>
    </xf>
    <xf numFmtId="0" fontId="11" fillId="0" borderId="92" xfId="0" applyFont="1" applyBorder="1" applyAlignment="1">
      <alignment horizontal="center" vertical="center"/>
    </xf>
    <xf numFmtId="0" fontId="11" fillId="0" borderId="70" xfId="0" applyFont="1" applyBorder="1" applyAlignment="1">
      <alignment horizontal="center" vertical="center"/>
    </xf>
    <xf numFmtId="38" fontId="24" fillId="0" borderId="12" xfId="1" applyFont="1" applyBorder="1" applyAlignment="1" applyProtection="1">
      <alignment horizontal="right" vertical="center" indent="1"/>
    </xf>
    <xf numFmtId="38" fontId="24" fillId="0" borderId="11" xfId="1" applyFont="1" applyBorder="1" applyAlignment="1" applyProtection="1">
      <alignment horizontal="right" vertical="center" indent="1"/>
    </xf>
    <xf numFmtId="38" fontId="24" fillId="0" borderId="101" xfId="1" applyFont="1" applyBorder="1" applyAlignment="1" applyProtection="1">
      <alignment horizontal="right" vertical="center" indent="1"/>
    </xf>
    <xf numFmtId="38" fontId="24" fillId="0" borderId="43" xfId="1" applyFont="1" applyBorder="1" applyAlignment="1" applyProtection="1">
      <alignment horizontal="right" vertical="center" indent="1"/>
    </xf>
    <xf numFmtId="38" fontId="24" fillId="0" borderId="42" xfId="1" applyFont="1" applyBorder="1" applyAlignment="1" applyProtection="1">
      <alignment horizontal="right" vertical="center" indent="1"/>
    </xf>
    <xf numFmtId="38" fontId="24" fillId="0" borderId="83" xfId="1" applyFont="1" applyBorder="1" applyAlignment="1" applyProtection="1">
      <alignment horizontal="right" vertical="center" indent="1"/>
    </xf>
    <xf numFmtId="0" fontId="11" fillId="0" borderId="75" xfId="0" applyFont="1" applyBorder="1" applyAlignment="1">
      <alignment horizontal="left" vertical="center" indent="1"/>
    </xf>
    <xf numFmtId="0" fontId="11" fillId="0" borderId="11" xfId="0" applyFont="1" applyBorder="1" applyAlignment="1">
      <alignment horizontal="left" vertical="center" indent="1"/>
    </xf>
    <xf numFmtId="38" fontId="24" fillId="0" borderId="12" xfId="1" applyFont="1" applyFill="1" applyBorder="1" applyAlignment="1" applyProtection="1">
      <alignment horizontal="right" vertical="center" indent="1"/>
    </xf>
    <xf numFmtId="38" fontId="24" fillId="0" borderId="11" xfId="1" applyFont="1" applyFill="1" applyBorder="1" applyAlignment="1" applyProtection="1">
      <alignment horizontal="right" vertical="center" indent="1"/>
    </xf>
    <xf numFmtId="38" fontId="24" fillId="0" borderId="101" xfId="1" applyFont="1" applyFill="1" applyBorder="1" applyAlignment="1" applyProtection="1">
      <alignment horizontal="right" vertical="center" indent="1"/>
    </xf>
    <xf numFmtId="38" fontId="24" fillId="0" borderId="101" xfId="0" applyNumberFormat="1" applyFont="1" applyBorder="1" applyAlignment="1">
      <alignment horizontal="right" vertical="center" indent="1"/>
    </xf>
    <xf numFmtId="0" fontId="11" fillId="0" borderId="22" xfId="0" applyFont="1" applyBorder="1" applyAlignment="1">
      <alignment horizontal="left" vertical="center" indent="1"/>
    </xf>
    <xf numFmtId="0" fontId="11" fillId="0" borderId="21" xfId="0" applyFont="1" applyBorder="1" applyAlignment="1">
      <alignment horizontal="left" vertical="center" indent="1"/>
    </xf>
    <xf numFmtId="0" fontId="11" fillId="0" borderId="31" xfId="0" applyFont="1" applyBorder="1" applyAlignment="1">
      <alignment horizontal="left" vertical="center" indent="1"/>
    </xf>
    <xf numFmtId="0" fontId="11" fillId="0" borderId="29" xfId="0" applyFont="1" applyBorder="1" applyAlignment="1">
      <alignment horizontal="left" vertical="center" indent="1"/>
    </xf>
    <xf numFmtId="38" fontId="11" fillId="0" borderId="21" xfId="0" applyNumberFormat="1" applyFont="1" applyBorder="1" applyAlignment="1">
      <alignment horizontal="center" vertical="center"/>
    </xf>
    <xf numFmtId="38" fontId="11" fillId="0" borderId="29" xfId="0" applyNumberFormat="1" applyFont="1" applyBorder="1" applyAlignment="1">
      <alignment horizontal="center" vertical="center"/>
    </xf>
    <xf numFmtId="38" fontId="24" fillId="0" borderId="40" xfId="0" applyNumberFormat="1" applyFont="1" applyBorder="1" applyAlignment="1">
      <alignment horizontal="right" vertical="center" indent="1"/>
    </xf>
    <xf numFmtId="38" fontId="24" fillId="0" borderId="21" xfId="0" applyNumberFormat="1" applyFont="1" applyBorder="1" applyAlignment="1">
      <alignment horizontal="right" vertical="center" indent="1"/>
    </xf>
    <xf numFmtId="38" fontId="24" fillId="0" borderId="20" xfId="0" applyNumberFormat="1" applyFont="1" applyBorder="1" applyAlignment="1">
      <alignment horizontal="right" vertical="center" indent="1"/>
    </xf>
    <xf numFmtId="38" fontId="24" fillId="0" borderId="30" xfId="0" applyNumberFormat="1" applyFont="1" applyBorder="1" applyAlignment="1">
      <alignment horizontal="right" vertical="center" indent="1"/>
    </xf>
    <xf numFmtId="38" fontId="24" fillId="0" borderId="29" xfId="0" applyNumberFormat="1" applyFont="1" applyBorder="1" applyAlignment="1">
      <alignment horizontal="right" vertical="center" indent="1"/>
    </xf>
    <xf numFmtId="38" fontId="24" fillId="0" borderId="46" xfId="0" applyNumberFormat="1" applyFont="1" applyBorder="1" applyAlignment="1">
      <alignment horizontal="right" vertical="center" indent="1"/>
    </xf>
    <xf numFmtId="182" fontId="24" fillId="0" borderId="0" xfId="0" applyNumberFormat="1" applyFont="1" applyAlignment="1">
      <alignment vertical="center"/>
    </xf>
    <xf numFmtId="182" fontId="24" fillId="0" borderId="18" xfId="0" applyNumberFormat="1" applyFont="1" applyBorder="1" applyAlignment="1">
      <alignment vertical="center"/>
    </xf>
    <xf numFmtId="182" fontId="24" fillId="0" borderId="29" xfId="0" applyNumberFormat="1" applyFont="1" applyBorder="1" applyAlignment="1">
      <alignment vertical="center"/>
    </xf>
    <xf numFmtId="182" fontId="24" fillId="0" borderId="46" xfId="0" applyNumberFormat="1" applyFont="1" applyBorder="1" applyAlignment="1">
      <alignment vertical="center"/>
    </xf>
    <xf numFmtId="9" fontId="11" fillId="0" borderId="35" xfId="0" applyNumberFormat="1" applyFont="1" applyBorder="1" applyAlignment="1">
      <alignment horizontal="left" vertical="center" wrapText="1" indent="1" shrinkToFit="1"/>
    </xf>
    <xf numFmtId="9" fontId="11" fillId="0" borderId="33" xfId="0" applyNumberFormat="1" applyFont="1" applyBorder="1" applyAlignment="1">
      <alignment horizontal="left" vertical="center" wrapText="1" indent="1" shrinkToFit="1"/>
    </xf>
    <xf numFmtId="9" fontId="11" fillId="0" borderId="32" xfId="0" applyNumberFormat="1" applyFont="1" applyBorder="1" applyAlignment="1">
      <alignment horizontal="left" vertical="center" wrapText="1" indent="1" shrinkToFit="1"/>
    </xf>
    <xf numFmtId="9" fontId="11" fillId="0" borderId="72" xfId="0" applyNumberFormat="1" applyFont="1" applyBorder="1" applyAlignment="1">
      <alignment horizontal="left" vertical="center" wrapText="1" indent="1" shrinkToFit="1"/>
    </xf>
    <xf numFmtId="9" fontId="11" fillId="0" borderId="37" xfId="0" applyNumberFormat="1" applyFont="1" applyBorder="1" applyAlignment="1">
      <alignment horizontal="left" vertical="center" wrapText="1" indent="1" shrinkToFit="1"/>
    </xf>
    <xf numFmtId="9" fontId="11" fillId="0" borderId="36" xfId="0" applyNumberFormat="1" applyFont="1" applyBorder="1" applyAlignment="1">
      <alignment horizontal="left" vertical="center" wrapText="1" indent="1" shrinkToFit="1"/>
    </xf>
    <xf numFmtId="182" fontId="24" fillId="0" borderId="34" xfId="0" applyNumberFormat="1" applyFont="1" applyBorder="1" applyAlignment="1">
      <alignment vertical="center"/>
    </xf>
    <xf numFmtId="182" fontId="24" fillId="0" borderId="33" xfId="0" applyNumberFormat="1" applyFont="1" applyBorder="1" applyAlignment="1">
      <alignment vertical="center"/>
    </xf>
    <xf numFmtId="182" fontId="24" fillId="0" borderId="32" xfId="0" applyNumberFormat="1" applyFont="1" applyBorder="1" applyAlignment="1">
      <alignment vertical="center"/>
    </xf>
    <xf numFmtId="182" fontId="24" fillId="0" borderId="38" xfId="0" applyNumberFormat="1" applyFont="1" applyBorder="1" applyAlignment="1">
      <alignment vertical="center"/>
    </xf>
    <xf numFmtId="182" fontId="24" fillId="0" borderId="37" xfId="0" applyNumberFormat="1" applyFont="1" applyBorder="1" applyAlignment="1">
      <alignment vertical="center"/>
    </xf>
    <xf numFmtId="182" fontId="24" fillId="0" borderId="36" xfId="0" applyNumberFormat="1" applyFont="1" applyBorder="1" applyAlignment="1">
      <alignment vertical="center"/>
    </xf>
    <xf numFmtId="9" fontId="11" fillId="0" borderId="9" xfId="2" applyFont="1" applyBorder="1" applyAlignment="1" applyProtection="1">
      <alignment horizontal="center" vertical="center"/>
    </xf>
    <xf numFmtId="9" fontId="11" fillId="0" borderId="8" xfId="2" applyFont="1" applyBorder="1" applyAlignment="1" applyProtection="1">
      <alignment horizontal="center" vertical="center"/>
    </xf>
    <xf numFmtId="0" fontId="11" fillId="0" borderId="35" xfId="0" applyFont="1" applyBorder="1" applyAlignment="1">
      <alignment horizontal="left" vertical="center" indent="1" shrinkToFit="1"/>
    </xf>
    <xf numFmtId="0" fontId="11" fillId="0" borderId="33" xfId="0" applyFont="1" applyBorder="1" applyAlignment="1">
      <alignment horizontal="left" vertical="center" indent="1" shrinkToFit="1"/>
    </xf>
    <xf numFmtId="0" fontId="11" fillId="0" borderId="32" xfId="0" applyFont="1" applyBorder="1" applyAlignment="1">
      <alignment horizontal="left" vertical="center" indent="1" shrinkToFit="1"/>
    </xf>
    <xf numFmtId="0" fontId="11" fillId="0" borderId="31" xfId="0" applyFont="1" applyBorder="1" applyAlignment="1">
      <alignment horizontal="left" vertical="center" indent="1" shrinkToFit="1"/>
    </xf>
    <xf numFmtId="0" fontId="11" fillId="0" borderId="29" xfId="0" applyFont="1" applyBorder="1" applyAlignment="1">
      <alignment horizontal="left" vertical="center" indent="1" shrinkToFit="1"/>
    </xf>
    <xf numFmtId="0" fontId="11" fillId="0" borderId="28" xfId="0" applyFont="1" applyBorder="1" applyAlignment="1">
      <alignment horizontal="left" vertical="center" indent="1" shrinkToFit="1"/>
    </xf>
    <xf numFmtId="182" fontId="24" fillId="0" borderId="30" xfId="0" applyNumberFormat="1" applyFont="1" applyBorder="1" applyAlignment="1">
      <alignment vertical="center"/>
    </xf>
    <xf numFmtId="182" fontId="24" fillId="0" borderId="28" xfId="0" applyNumberFormat="1" applyFont="1" applyBorder="1" applyAlignment="1">
      <alignment vertical="center"/>
    </xf>
    <xf numFmtId="182" fontId="11" fillId="0" borderId="35" xfId="0" applyNumberFormat="1" applyFont="1" applyBorder="1" applyAlignment="1">
      <alignment horizontal="center" vertical="center"/>
    </xf>
    <xf numFmtId="182" fontId="11" fillId="0" borderId="33" xfId="0" applyNumberFormat="1" applyFont="1" applyBorder="1" applyAlignment="1">
      <alignment horizontal="center" vertical="center"/>
    </xf>
    <xf numFmtId="182" fontId="11" fillId="0" borderId="32" xfId="0" applyNumberFormat="1" applyFont="1" applyBorder="1" applyAlignment="1">
      <alignment horizontal="center" vertical="center"/>
    </xf>
    <xf numFmtId="182" fontId="11" fillId="0" borderId="31" xfId="0" applyNumberFormat="1" applyFont="1" applyBorder="1" applyAlignment="1">
      <alignment horizontal="center" vertical="center"/>
    </xf>
    <xf numFmtId="182" fontId="11" fillId="0" borderId="29" xfId="0" applyNumberFormat="1" applyFont="1" applyBorder="1" applyAlignment="1">
      <alignment horizontal="center" vertical="center"/>
    </xf>
    <xf numFmtId="182" fontId="11" fillId="0" borderId="28" xfId="0" applyNumberFormat="1" applyFont="1" applyBorder="1" applyAlignment="1">
      <alignment horizontal="center" vertical="center"/>
    </xf>
    <xf numFmtId="9" fontId="11" fillId="0" borderId="19" xfId="0" applyNumberFormat="1" applyFont="1" applyBorder="1" applyAlignment="1">
      <alignment horizontal="left" vertical="center" wrapText="1" indent="1" shrinkToFit="1"/>
    </xf>
    <xf numFmtId="9" fontId="11" fillId="0" borderId="0" xfId="0" applyNumberFormat="1" applyFont="1" applyAlignment="1">
      <alignment horizontal="left" vertical="center" wrapText="1" indent="1" shrinkToFit="1"/>
    </xf>
    <xf numFmtId="9" fontId="11" fillId="0" borderId="77" xfId="0" applyNumberFormat="1" applyFont="1" applyBorder="1" applyAlignment="1">
      <alignment horizontal="left" vertical="center" wrapText="1" indent="1" shrinkToFit="1"/>
    </xf>
    <xf numFmtId="182" fontId="24" fillId="0" borderId="76" xfId="0" applyNumberFormat="1" applyFont="1" applyBorder="1" applyAlignment="1">
      <alignment vertical="center"/>
    </xf>
    <xf numFmtId="182" fontId="24" fillId="0" borderId="77" xfId="0" applyNumberFormat="1" applyFont="1" applyBorder="1" applyAlignment="1">
      <alignment vertical="center"/>
    </xf>
    <xf numFmtId="0" fontId="11" fillId="0" borderId="42" xfId="0" applyFont="1" applyBorder="1" applyAlignment="1">
      <alignment horizontal="center" vertical="center"/>
    </xf>
    <xf numFmtId="38" fontId="24" fillId="0" borderId="43" xfId="0" applyNumberFormat="1" applyFont="1" applyBorder="1" applyAlignment="1">
      <alignment horizontal="right" vertical="center" indent="1"/>
    </xf>
    <xf numFmtId="38" fontId="24" fillId="0" borderId="42" xfId="0" applyNumberFormat="1" applyFont="1" applyBorder="1" applyAlignment="1">
      <alignment horizontal="right" vertical="center" indent="1"/>
    </xf>
    <xf numFmtId="38" fontId="24" fillId="0" borderId="83" xfId="0" applyNumberFormat="1" applyFont="1" applyBorder="1" applyAlignment="1">
      <alignment horizontal="right" vertical="center" indent="1"/>
    </xf>
    <xf numFmtId="0" fontId="11" fillId="2" borderId="43" xfId="0" applyFont="1" applyFill="1" applyBorder="1" applyAlignment="1">
      <alignment horizontal="center" vertical="center"/>
    </xf>
    <xf numFmtId="0" fontId="20" fillId="0" borderId="34" xfId="0" applyFont="1" applyBorder="1" applyAlignment="1">
      <alignment horizontal="center" vertical="center"/>
    </xf>
    <xf numFmtId="0" fontId="20" fillId="0" borderId="33" xfId="0" applyFont="1" applyBorder="1" applyAlignment="1">
      <alignment horizontal="center" vertical="center"/>
    </xf>
    <xf numFmtId="0" fontId="20" fillId="0" borderId="80" xfId="0" applyFont="1" applyBorder="1" applyAlignment="1">
      <alignment horizontal="center" vertical="center"/>
    </xf>
    <xf numFmtId="49" fontId="20" fillId="0" borderId="33" xfId="0" applyNumberFormat="1" applyFont="1" applyBorder="1" applyAlignment="1">
      <alignment horizontal="left" vertical="center"/>
    </xf>
    <xf numFmtId="49" fontId="20" fillId="0" borderId="47" xfId="0" applyNumberFormat="1" applyFont="1" applyBorder="1" applyAlignment="1">
      <alignment horizontal="left" vertical="center"/>
    </xf>
    <xf numFmtId="49" fontId="20" fillId="0" borderId="16" xfId="0" applyNumberFormat="1" applyFont="1" applyBorder="1" applyAlignment="1">
      <alignment horizontal="left" vertical="center"/>
    </xf>
    <xf numFmtId="49" fontId="20" fillId="0" borderId="41" xfId="0" applyNumberFormat="1" applyFont="1" applyBorder="1" applyAlignment="1">
      <alignment horizontal="left" vertical="center"/>
    </xf>
    <xf numFmtId="0" fontId="16" fillId="0" borderId="57" xfId="0" applyFont="1" applyBorder="1" applyAlignment="1">
      <alignment horizontal="center" vertical="center"/>
    </xf>
    <xf numFmtId="0" fontId="16" fillId="0" borderId="56" xfId="0" applyFont="1" applyBorder="1" applyAlignment="1">
      <alignment horizontal="center" vertical="center"/>
    </xf>
    <xf numFmtId="9" fontId="11" fillId="0" borderId="79" xfId="2" applyFont="1" applyBorder="1" applyAlignment="1" applyProtection="1">
      <alignment horizontal="center" vertical="center"/>
    </xf>
    <xf numFmtId="9" fontId="11" fillId="0" borderId="78" xfId="2" applyFont="1" applyBorder="1" applyAlignment="1" applyProtection="1">
      <alignment horizontal="center" vertical="center"/>
    </xf>
    <xf numFmtId="0" fontId="15" fillId="0" borderId="55" xfId="0" applyFont="1" applyBorder="1" applyAlignment="1">
      <alignment horizontal="center" vertical="center"/>
    </xf>
    <xf numFmtId="0" fontId="15" fillId="0" borderId="50" xfId="0" applyFont="1" applyBorder="1" applyAlignment="1">
      <alignment horizontal="center" vertical="center"/>
    </xf>
    <xf numFmtId="0" fontId="15" fillId="0" borderId="45" xfId="0" applyFont="1" applyBorder="1" applyAlignment="1">
      <alignment horizontal="center" vertical="center"/>
    </xf>
    <xf numFmtId="0" fontId="15" fillId="0" borderId="41" xfId="0" applyFont="1" applyBorder="1" applyAlignment="1">
      <alignment horizontal="center" vertical="center"/>
    </xf>
    <xf numFmtId="0" fontId="16" fillId="0" borderId="106" xfId="0" applyFont="1" applyBorder="1" applyAlignment="1">
      <alignment horizontal="left" vertical="center"/>
    </xf>
    <xf numFmtId="0" fontId="23" fillId="0" borderId="0" xfId="0" applyFont="1" applyAlignment="1">
      <alignment horizontal="center" vertical="center"/>
    </xf>
    <xf numFmtId="38" fontId="11" fillId="2" borderId="26" xfId="0" applyNumberFormat="1" applyFont="1" applyFill="1" applyBorder="1" applyAlignment="1">
      <alignment horizontal="center" vertical="center" wrapText="1"/>
    </xf>
    <xf numFmtId="38" fontId="11" fillId="2" borderId="57" xfId="0" applyNumberFormat="1" applyFont="1" applyFill="1" applyBorder="1" applyAlignment="1">
      <alignment horizontal="center" vertical="center" wrapText="1"/>
    </xf>
    <xf numFmtId="0" fontId="11" fillId="2" borderId="102" xfId="0" applyFont="1" applyFill="1" applyBorder="1" applyAlignment="1">
      <alignment horizontal="center" vertical="center"/>
    </xf>
    <xf numFmtId="0" fontId="11" fillId="2" borderId="104" xfId="0" applyFont="1" applyFill="1" applyBorder="1" applyAlignment="1">
      <alignment horizontal="center" vertical="center"/>
    </xf>
    <xf numFmtId="0" fontId="23" fillId="0" borderId="34" xfId="3" applyFont="1" applyBorder="1" applyAlignment="1">
      <alignment horizontal="center" vertical="center" shrinkToFit="1"/>
    </xf>
    <xf numFmtId="0" fontId="23" fillId="0" borderId="33" xfId="3" applyFont="1" applyBorder="1" applyAlignment="1">
      <alignment horizontal="center" vertical="center" shrinkToFit="1"/>
    </xf>
    <xf numFmtId="0" fontId="23" fillId="0" borderId="47" xfId="3" applyFont="1" applyBorder="1" applyAlignment="1">
      <alignment horizontal="center" vertical="center" shrinkToFit="1"/>
    </xf>
    <xf numFmtId="0" fontId="23" fillId="0" borderId="38" xfId="3" applyFont="1" applyBorder="1" applyAlignment="1">
      <alignment horizontal="center" vertical="center" shrinkToFit="1"/>
    </xf>
    <xf numFmtId="0" fontId="23" fillId="0" borderId="37" xfId="3" applyFont="1" applyBorder="1" applyAlignment="1">
      <alignment horizontal="center" vertical="center" shrinkToFit="1"/>
    </xf>
    <xf numFmtId="0" fontId="23" fillId="0" borderId="49" xfId="3" applyFont="1" applyBorder="1" applyAlignment="1">
      <alignment horizontal="center" vertical="center" shrinkToFit="1"/>
    </xf>
    <xf numFmtId="0" fontId="11" fillId="2" borderId="74"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0" xfId="0" applyFont="1" applyFill="1" applyAlignment="1">
      <alignment horizontal="center" vertical="center"/>
    </xf>
    <xf numFmtId="0" fontId="23" fillId="0" borderId="76" xfId="3" applyFont="1" applyBorder="1" applyAlignment="1">
      <alignment horizontal="center" vertical="center" shrinkToFit="1"/>
    </xf>
    <xf numFmtId="0" fontId="23" fillId="0" borderId="0" xfId="3" applyFont="1" applyAlignment="1">
      <alignment horizontal="center" vertical="center" shrinkToFit="1"/>
    </xf>
    <xf numFmtId="0" fontId="20" fillId="0" borderId="47" xfId="0" applyFont="1" applyBorder="1" applyAlignment="1">
      <alignment horizontal="center" vertical="center"/>
    </xf>
    <xf numFmtId="0" fontId="20" fillId="0" borderId="105" xfId="0" applyFont="1" applyBorder="1" applyAlignment="1">
      <alignment horizontal="center" vertical="center"/>
    </xf>
    <xf numFmtId="0" fontId="16" fillId="0" borderId="0" xfId="0" applyFont="1" applyAlignment="1">
      <alignment horizontal="center" vertical="center"/>
    </xf>
    <xf numFmtId="0" fontId="11" fillId="2" borderId="64" xfId="0" applyFont="1" applyFill="1" applyBorder="1" applyAlignment="1">
      <alignment horizontal="center" vertical="center"/>
    </xf>
    <xf numFmtId="0" fontId="11" fillId="2" borderId="13" xfId="0" applyFont="1" applyFill="1" applyBorder="1" applyAlignment="1">
      <alignment horizontal="center" vertical="center"/>
    </xf>
    <xf numFmtId="0" fontId="11" fillId="0" borderId="84" xfId="0" applyFont="1" applyBorder="1" applyAlignment="1">
      <alignment horizontal="left" vertical="center" indent="1"/>
    </xf>
    <xf numFmtId="0" fontId="11" fillId="0" borderId="42" xfId="0" applyFont="1" applyBorder="1" applyAlignment="1">
      <alignment horizontal="left" vertical="center" indent="1"/>
    </xf>
    <xf numFmtId="38" fontId="24" fillId="4" borderId="12" xfId="1" applyFont="1" applyFill="1" applyBorder="1" applyAlignment="1" applyProtection="1">
      <alignment horizontal="right" vertical="center" indent="1"/>
      <protection locked="0"/>
    </xf>
    <xf numFmtId="38" fontId="24" fillId="4" borderId="11" xfId="1" applyFont="1" applyFill="1" applyBorder="1" applyAlignment="1" applyProtection="1">
      <alignment horizontal="right" vertical="center" indent="1"/>
      <protection locked="0"/>
    </xf>
    <xf numFmtId="38" fontId="24" fillId="4" borderId="101" xfId="1" applyFont="1" applyFill="1" applyBorder="1" applyAlignment="1" applyProtection="1">
      <alignment horizontal="right" vertical="center" indent="1"/>
      <protection locked="0"/>
    </xf>
    <xf numFmtId="38" fontId="24" fillId="4" borderId="53" xfId="1" applyFont="1" applyFill="1" applyBorder="1" applyAlignment="1" applyProtection="1">
      <alignment horizontal="right" vertical="center" indent="1"/>
      <protection locked="0"/>
    </xf>
    <xf numFmtId="38" fontId="24" fillId="4" borderId="52" xfId="1" applyFont="1" applyFill="1" applyBorder="1" applyAlignment="1" applyProtection="1">
      <alignment horizontal="right" vertical="center" indent="1"/>
      <protection locked="0"/>
    </xf>
    <xf numFmtId="38" fontId="24" fillId="4" borderId="90" xfId="1" applyFont="1" applyFill="1" applyBorder="1" applyAlignment="1" applyProtection="1">
      <alignment horizontal="right" vertical="center" indent="1"/>
      <protection locked="0"/>
    </xf>
    <xf numFmtId="0" fontId="11" fillId="2" borderId="44" xfId="0" applyFont="1" applyFill="1" applyBorder="1" applyAlignment="1">
      <alignment horizontal="center" vertical="center"/>
    </xf>
    <xf numFmtId="0" fontId="12" fillId="0" borderId="0" xfId="0" applyFont="1" applyAlignment="1">
      <alignment horizontal="right" vertical="center"/>
    </xf>
    <xf numFmtId="0" fontId="11" fillId="4" borderId="12"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0" borderId="0" xfId="0" applyFont="1" applyAlignment="1">
      <alignment horizontal="left" vertical="center"/>
    </xf>
    <xf numFmtId="0" fontId="11" fillId="0" borderId="29" xfId="0" applyFont="1" applyBorder="1" applyAlignment="1">
      <alignment horizontal="left" vertical="center"/>
    </xf>
    <xf numFmtId="0" fontId="14" fillId="0" borderId="0" xfId="0" applyFont="1" applyAlignment="1">
      <alignment horizontal="center" vertical="center"/>
    </xf>
    <xf numFmtId="0" fontId="18" fillId="2" borderId="53" xfId="0" applyFont="1" applyFill="1" applyBorder="1" applyAlignment="1">
      <alignment horizontal="center" vertical="center"/>
    </xf>
    <xf numFmtId="0" fontId="18" fillId="2" borderId="12" xfId="0" applyFont="1" applyFill="1" applyBorder="1" applyAlignment="1">
      <alignment horizontal="center" vertical="center"/>
    </xf>
    <xf numFmtId="0" fontId="11" fillId="0" borderId="94" xfId="0" applyFont="1" applyBorder="1" applyAlignment="1">
      <alignment horizontal="center" vertical="center"/>
    </xf>
    <xf numFmtId="0" fontId="11" fillId="0" borderId="38" xfId="0" applyFont="1" applyBorder="1" applyAlignment="1">
      <alignment horizontal="center" vertical="center"/>
    </xf>
    <xf numFmtId="0" fontId="11" fillId="0" borderId="96" xfId="0" applyFont="1" applyBorder="1" applyAlignment="1">
      <alignment horizontal="center" vertical="center" shrinkToFit="1"/>
    </xf>
    <xf numFmtId="0" fontId="11" fillId="0" borderId="95" xfId="0" applyFont="1" applyBorder="1" applyAlignment="1">
      <alignment horizontal="center" vertical="center" shrinkToFit="1"/>
    </xf>
    <xf numFmtId="0" fontId="11" fillId="0" borderId="64" xfId="0" applyFont="1" applyBorder="1" applyAlignment="1">
      <alignment horizontal="center" vertical="center"/>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5" xfId="0" applyFont="1" applyFill="1" applyBorder="1" applyAlignment="1">
      <alignment horizontal="center" vertical="center" wrapText="1"/>
    </xf>
    <xf numFmtId="181" fontId="24" fillId="4" borderId="9" xfId="0" applyNumberFormat="1" applyFont="1" applyFill="1" applyBorder="1" applyAlignment="1" applyProtection="1">
      <alignment horizontal="center" vertical="center" shrinkToFit="1"/>
      <protection locked="0"/>
    </xf>
    <xf numFmtId="181" fontId="24" fillId="4" borderId="8" xfId="0" applyNumberFormat="1" applyFont="1" applyFill="1" applyBorder="1" applyAlignment="1" applyProtection="1">
      <alignment horizontal="center" vertical="center" shrinkToFit="1"/>
      <protection locked="0"/>
    </xf>
    <xf numFmtId="176" fontId="24" fillId="4" borderId="34" xfId="0" applyNumberFormat="1" applyFont="1" applyFill="1" applyBorder="1" applyAlignment="1" applyProtection="1">
      <alignment horizontal="left" vertical="center" shrinkToFit="1"/>
      <protection locked="0"/>
    </xf>
    <xf numFmtId="176" fontId="24" fillId="4" borderId="33" xfId="0" applyNumberFormat="1" applyFont="1" applyFill="1" applyBorder="1" applyAlignment="1" applyProtection="1">
      <alignment horizontal="left" vertical="center" shrinkToFit="1"/>
      <protection locked="0"/>
    </xf>
    <xf numFmtId="176" fontId="24" fillId="4" borderId="38" xfId="0" applyNumberFormat="1" applyFont="1" applyFill="1" applyBorder="1" applyAlignment="1" applyProtection="1">
      <alignment horizontal="left" vertical="center" shrinkToFit="1"/>
      <protection locked="0"/>
    </xf>
    <xf numFmtId="176" fontId="24" fillId="4" borderId="37" xfId="0" applyNumberFormat="1" applyFont="1" applyFill="1" applyBorder="1" applyAlignment="1" applyProtection="1">
      <alignment horizontal="left" vertical="center" shrinkToFit="1"/>
      <protection locked="0"/>
    </xf>
    <xf numFmtId="177" fontId="24" fillId="4" borderId="34" xfId="0" applyNumberFormat="1" applyFont="1" applyFill="1" applyBorder="1" applyAlignment="1" applyProtection="1">
      <alignment horizontal="center" vertical="center" shrinkToFit="1"/>
      <protection locked="0"/>
    </xf>
    <xf numFmtId="177" fontId="24" fillId="4" borderId="32" xfId="0" applyNumberFormat="1" applyFont="1" applyFill="1" applyBorder="1" applyAlignment="1" applyProtection="1">
      <alignment horizontal="center" vertical="center" shrinkToFit="1"/>
      <protection locked="0"/>
    </xf>
    <xf numFmtId="177" fontId="24" fillId="4" borderId="38" xfId="0" applyNumberFormat="1" applyFont="1" applyFill="1" applyBorder="1" applyAlignment="1" applyProtection="1">
      <alignment horizontal="center" vertical="center" shrinkToFit="1"/>
      <protection locked="0"/>
    </xf>
    <xf numFmtId="177" fontId="24" fillId="4" borderId="36" xfId="0" applyNumberFormat="1" applyFont="1" applyFill="1" applyBorder="1" applyAlignment="1" applyProtection="1">
      <alignment horizontal="center" vertical="center" shrinkToFit="1"/>
      <protection locked="0"/>
    </xf>
    <xf numFmtId="176" fontId="24" fillId="4" borderId="34" xfId="1" applyNumberFormat="1" applyFont="1" applyFill="1" applyBorder="1" applyAlignment="1" applyProtection="1">
      <alignment horizontal="center" vertical="center" shrinkToFit="1"/>
      <protection locked="0"/>
    </xf>
    <xf numFmtId="176" fontId="24" fillId="4" borderId="32" xfId="1" applyNumberFormat="1" applyFont="1" applyFill="1" applyBorder="1" applyAlignment="1" applyProtection="1">
      <alignment horizontal="center" vertical="center" shrinkToFit="1"/>
      <protection locked="0"/>
    </xf>
    <xf numFmtId="176" fontId="24" fillId="4" borderId="38" xfId="1" applyNumberFormat="1" applyFont="1" applyFill="1" applyBorder="1" applyAlignment="1" applyProtection="1">
      <alignment horizontal="center" vertical="center" shrinkToFit="1"/>
      <protection locked="0"/>
    </xf>
    <xf numFmtId="176" fontId="24" fillId="4" borderId="36" xfId="1" applyNumberFormat="1" applyFont="1" applyFill="1" applyBorder="1" applyAlignment="1" applyProtection="1">
      <alignment horizontal="center" vertical="center" shrinkToFit="1"/>
      <protection locked="0"/>
    </xf>
    <xf numFmtId="180" fontId="24" fillId="4" borderId="34" xfId="1" applyNumberFormat="1" applyFont="1" applyFill="1" applyBorder="1" applyAlignment="1" applyProtection="1">
      <alignment vertical="center" shrinkToFit="1"/>
      <protection locked="0"/>
    </xf>
    <xf numFmtId="180" fontId="24" fillId="4" borderId="33" xfId="1" applyNumberFormat="1" applyFont="1" applyFill="1" applyBorder="1" applyAlignment="1" applyProtection="1">
      <alignment vertical="center" shrinkToFit="1"/>
      <protection locked="0"/>
    </xf>
    <xf numFmtId="180" fontId="24" fillId="4" borderId="32" xfId="1" applyNumberFormat="1" applyFont="1" applyFill="1" applyBorder="1" applyAlignment="1" applyProtection="1">
      <alignment vertical="center" shrinkToFit="1"/>
      <protection locked="0"/>
    </xf>
    <xf numFmtId="180" fontId="24" fillId="4" borderId="38" xfId="1" applyNumberFormat="1" applyFont="1" applyFill="1" applyBorder="1" applyAlignment="1" applyProtection="1">
      <alignment vertical="center" shrinkToFit="1"/>
      <protection locked="0"/>
    </xf>
    <xf numFmtId="180" fontId="24" fillId="4" borderId="37" xfId="1" applyNumberFormat="1" applyFont="1" applyFill="1" applyBorder="1" applyAlignment="1" applyProtection="1">
      <alignment vertical="center" shrinkToFit="1"/>
      <protection locked="0"/>
    </xf>
    <xf numFmtId="180" fontId="24" fillId="4" borderId="36" xfId="1" applyNumberFormat="1" applyFont="1" applyFill="1" applyBorder="1" applyAlignment="1" applyProtection="1">
      <alignment vertical="center" shrinkToFit="1"/>
      <protection locked="0"/>
    </xf>
    <xf numFmtId="176" fontId="24" fillId="0" borderId="34" xfId="1" applyNumberFormat="1" applyFont="1" applyFill="1" applyBorder="1" applyAlignment="1" applyProtection="1">
      <alignment vertical="center" shrinkToFit="1"/>
    </xf>
    <xf numFmtId="176" fontId="24" fillId="0" borderId="33" xfId="1" applyNumberFormat="1" applyFont="1" applyFill="1" applyBorder="1" applyAlignment="1" applyProtection="1">
      <alignment vertical="center" shrinkToFit="1"/>
    </xf>
    <xf numFmtId="176" fontId="24" fillId="0" borderId="47" xfId="1" applyNumberFormat="1" applyFont="1" applyFill="1" applyBorder="1" applyAlignment="1" applyProtection="1">
      <alignment vertical="center" shrinkToFit="1"/>
    </xf>
    <xf numFmtId="176" fontId="24" fillId="0" borderId="38" xfId="1" applyNumberFormat="1" applyFont="1" applyFill="1" applyBorder="1" applyAlignment="1" applyProtection="1">
      <alignment vertical="center" shrinkToFit="1"/>
    </xf>
    <xf numFmtId="176" fontId="24" fillId="0" borderId="37" xfId="1" applyNumberFormat="1" applyFont="1" applyFill="1" applyBorder="1" applyAlignment="1" applyProtection="1">
      <alignment vertical="center" shrinkToFit="1"/>
    </xf>
    <xf numFmtId="176" fontId="24" fillId="0" borderId="49" xfId="1" applyNumberFormat="1" applyFont="1" applyFill="1" applyBorder="1" applyAlignment="1" applyProtection="1">
      <alignment vertical="center" shrinkToFit="1"/>
    </xf>
    <xf numFmtId="0" fontId="11" fillId="0" borderId="75" xfId="0" applyFont="1" applyBorder="1" applyAlignment="1">
      <alignment horizontal="center" vertical="center"/>
    </xf>
    <xf numFmtId="181" fontId="24" fillId="4" borderId="34" xfId="0" applyNumberFormat="1" applyFont="1" applyFill="1" applyBorder="1" applyAlignment="1" applyProtection="1">
      <alignment horizontal="left" vertical="center" shrinkToFit="1"/>
      <protection locked="0"/>
    </xf>
    <xf numFmtId="181" fontId="24" fillId="4" borderId="33" xfId="0" applyNumberFormat="1" applyFont="1" applyFill="1" applyBorder="1" applyAlignment="1" applyProtection="1">
      <alignment horizontal="left" vertical="center" shrinkToFit="1"/>
      <protection locked="0"/>
    </xf>
    <xf numFmtId="181" fontId="24" fillId="4" borderId="38" xfId="0" applyNumberFormat="1" applyFont="1" applyFill="1" applyBorder="1" applyAlignment="1" applyProtection="1">
      <alignment horizontal="left" vertical="center" shrinkToFit="1"/>
      <protection locked="0"/>
    </xf>
    <xf numFmtId="181" fontId="24" fillId="4" borderId="37" xfId="0" applyNumberFormat="1" applyFont="1" applyFill="1" applyBorder="1" applyAlignment="1" applyProtection="1">
      <alignment horizontal="left" vertical="center" shrinkToFit="1"/>
      <protection locked="0"/>
    </xf>
    <xf numFmtId="181" fontId="24" fillId="4" borderId="79" xfId="0" applyNumberFormat="1" applyFont="1" applyFill="1" applyBorder="1" applyAlignment="1" applyProtection="1">
      <alignment horizontal="center" vertical="center" shrinkToFit="1"/>
      <protection locked="0"/>
    </xf>
    <xf numFmtId="181" fontId="24" fillId="4" borderId="78" xfId="0" applyNumberFormat="1" applyFont="1" applyFill="1" applyBorder="1" applyAlignment="1" applyProtection="1">
      <alignment horizontal="center" vertical="center" shrinkToFit="1"/>
      <protection locked="0"/>
    </xf>
    <xf numFmtId="176" fontId="24" fillId="4" borderId="68" xfId="0" applyNumberFormat="1" applyFont="1" applyFill="1" applyBorder="1" applyAlignment="1" applyProtection="1">
      <alignment horizontal="left" vertical="center" shrinkToFit="1"/>
      <protection locked="0"/>
    </xf>
    <xf numFmtId="176" fontId="24" fillId="4" borderId="51" xfId="0" applyNumberFormat="1" applyFont="1" applyFill="1" applyBorder="1" applyAlignment="1" applyProtection="1">
      <alignment horizontal="left" vertical="center" shrinkToFit="1"/>
      <protection locked="0"/>
    </xf>
    <xf numFmtId="177" fontId="24" fillId="4" borderId="68" xfId="0" applyNumberFormat="1" applyFont="1" applyFill="1" applyBorder="1" applyAlignment="1" applyProtection="1">
      <alignment horizontal="center" vertical="center" shrinkToFit="1"/>
      <protection locked="0"/>
    </xf>
    <xf numFmtId="177" fontId="24" fillId="4" borderId="54" xfId="0" applyNumberFormat="1" applyFont="1" applyFill="1" applyBorder="1" applyAlignment="1" applyProtection="1">
      <alignment horizontal="center" vertical="center" shrinkToFit="1"/>
      <protection locked="0"/>
    </xf>
    <xf numFmtId="176" fontId="24" fillId="4" borderId="76" xfId="1" applyNumberFormat="1" applyFont="1" applyFill="1" applyBorder="1" applyAlignment="1" applyProtection="1">
      <alignment horizontal="center" vertical="center" shrinkToFit="1"/>
      <protection locked="0"/>
    </xf>
    <xf numFmtId="176" fontId="24" fillId="4" borderId="77" xfId="1" applyNumberFormat="1" applyFont="1" applyFill="1" applyBorder="1" applyAlignment="1" applyProtection="1">
      <alignment horizontal="center" vertical="center" shrinkToFit="1"/>
      <protection locked="0"/>
    </xf>
    <xf numFmtId="180" fontId="24" fillId="4" borderId="76" xfId="1" applyNumberFormat="1" applyFont="1" applyFill="1" applyBorder="1" applyAlignment="1" applyProtection="1">
      <alignment vertical="center" shrinkToFit="1"/>
      <protection locked="0"/>
    </xf>
    <xf numFmtId="180" fontId="24" fillId="4" borderId="0" xfId="1" applyNumberFormat="1" applyFont="1" applyFill="1" applyBorder="1" applyAlignment="1" applyProtection="1">
      <alignment vertical="center" shrinkToFit="1"/>
      <protection locked="0"/>
    </xf>
    <xf numFmtId="180" fontId="24" fillId="4" borderId="77" xfId="1" applyNumberFormat="1" applyFont="1" applyFill="1" applyBorder="1" applyAlignment="1" applyProtection="1">
      <alignment vertical="center" shrinkToFit="1"/>
      <protection locked="0"/>
    </xf>
    <xf numFmtId="176" fontId="24" fillId="0" borderId="76" xfId="1" applyNumberFormat="1" applyFont="1" applyFill="1" applyBorder="1" applyAlignment="1" applyProtection="1">
      <alignment vertical="center" shrinkToFit="1"/>
    </xf>
    <xf numFmtId="176" fontId="24" fillId="0" borderId="0" xfId="1" applyNumberFormat="1" applyFont="1" applyFill="1" applyBorder="1" applyAlignment="1" applyProtection="1">
      <alignment vertical="center" shrinkToFit="1"/>
    </xf>
    <xf numFmtId="0" fontId="11" fillId="0" borderId="71" xfId="0" applyFont="1" applyBorder="1" applyAlignment="1">
      <alignment horizontal="center" vertical="center"/>
    </xf>
    <xf numFmtId="38" fontId="24" fillId="4" borderId="34" xfId="1" applyFont="1" applyFill="1" applyBorder="1" applyAlignment="1" applyProtection="1">
      <alignment horizontal="right" vertical="center" indent="1"/>
      <protection locked="0"/>
    </xf>
    <xf numFmtId="38" fontId="24" fillId="4" borderId="33" xfId="1" applyFont="1" applyFill="1" applyBorder="1" applyAlignment="1" applyProtection="1">
      <alignment horizontal="right" vertical="center" indent="1"/>
      <protection locked="0"/>
    </xf>
    <xf numFmtId="38" fontId="24" fillId="4" borderId="47" xfId="1" applyFont="1" applyFill="1" applyBorder="1" applyAlignment="1" applyProtection="1">
      <alignment horizontal="right" vertical="center" indent="1"/>
      <protection locked="0"/>
    </xf>
    <xf numFmtId="0" fontId="16" fillId="4" borderId="13" xfId="0" applyFont="1" applyFill="1" applyBorder="1" applyAlignment="1" applyProtection="1">
      <alignment horizontal="center" vertical="center"/>
      <protection locked="0"/>
    </xf>
    <xf numFmtId="0" fontId="16" fillId="4" borderId="63" xfId="0" applyFont="1" applyFill="1" applyBorder="1" applyAlignment="1" applyProtection="1">
      <alignment horizontal="center" vertical="center"/>
      <protection locked="0"/>
    </xf>
    <xf numFmtId="0" fontId="16" fillId="4" borderId="60" xfId="0" applyFont="1" applyFill="1" applyBorder="1" applyAlignment="1" applyProtection="1">
      <alignment horizontal="center" vertical="center"/>
      <protection locked="0"/>
    </xf>
    <xf numFmtId="49" fontId="20" fillId="3" borderId="8" xfId="0" applyNumberFormat="1" applyFont="1" applyFill="1" applyBorder="1" applyAlignment="1">
      <alignment horizontal="center" vertical="center"/>
    </xf>
    <xf numFmtId="49" fontId="20" fillId="3" borderId="60" xfId="0" applyNumberFormat="1" applyFont="1" applyFill="1" applyBorder="1" applyAlignment="1">
      <alignment horizontal="center" vertical="center"/>
    </xf>
    <xf numFmtId="0" fontId="11" fillId="0" borderId="34" xfId="0" applyFont="1" applyBorder="1" applyAlignment="1">
      <alignment horizontal="center" vertical="center"/>
    </xf>
    <xf numFmtId="0" fontId="11" fillId="0" borderId="80" xfId="0" applyFont="1" applyBorder="1" applyAlignment="1">
      <alignment horizontal="center" vertical="center"/>
    </xf>
    <xf numFmtId="49" fontId="20" fillId="3" borderId="33" xfId="0" applyNumberFormat="1" applyFont="1" applyFill="1" applyBorder="1" applyAlignment="1">
      <alignment horizontal="left" vertical="center"/>
    </xf>
    <xf numFmtId="49" fontId="20" fillId="3" borderId="47" xfId="0" applyNumberFormat="1" applyFont="1" applyFill="1" applyBorder="1" applyAlignment="1">
      <alignment horizontal="left" vertical="center"/>
    </xf>
    <xf numFmtId="49" fontId="20" fillId="3" borderId="16" xfId="0" applyNumberFormat="1" applyFont="1" applyFill="1" applyBorder="1" applyAlignment="1">
      <alignment horizontal="left" vertical="center"/>
    </xf>
    <xf numFmtId="49" fontId="20" fillId="3" borderId="41" xfId="0" applyNumberFormat="1" applyFont="1" applyFill="1" applyBorder="1" applyAlignment="1">
      <alignment horizontal="left" vertical="center"/>
    </xf>
    <xf numFmtId="0" fontId="16" fillId="4" borderId="57" xfId="0" applyFont="1" applyFill="1" applyBorder="1" applyAlignment="1" applyProtection="1">
      <alignment horizontal="center" vertical="center"/>
      <protection locked="0"/>
    </xf>
    <xf numFmtId="0" fontId="16" fillId="4" borderId="56" xfId="0" applyFont="1" applyFill="1" applyBorder="1" applyAlignment="1" applyProtection="1">
      <alignment horizontal="center" vertical="center"/>
      <protection locked="0"/>
    </xf>
    <xf numFmtId="0" fontId="23" fillId="3" borderId="0" xfId="0" applyFont="1" applyFill="1" applyAlignment="1">
      <alignment horizontal="center" vertical="center"/>
    </xf>
    <xf numFmtId="0" fontId="16" fillId="3" borderId="0" xfId="0" applyFont="1" applyFill="1" applyAlignment="1">
      <alignment horizontal="center" vertical="center"/>
    </xf>
    <xf numFmtId="0" fontId="14" fillId="3" borderId="0" xfId="0" applyFont="1" applyFill="1" applyAlignment="1">
      <alignment horizontal="center" vertical="center"/>
    </xf>
    <xf numFmtId="0" fontId="11" fillId="3" borderId="13"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2" xfId="0" applyFont="1" applyFill="1" applyBorder="1" applyAlignment="1">
      <alignment horizontal="center" vertical="center"/>
    </xf>
    <xf numFmtId="49" fontId="20" fillId="3" borderId="114" xfId="0" applyNumberFormat="1" applyFont="1" applyFill="1" applyBorder="1" applyAlignment="1">
      <alignment horizontal="left" vertical="center"/>
    </xf>
    <xf numFmtId="49" fontId="20" fillId="3" borderId="13" xfId="0" applyNumberFormat="1" applyFont="1" applyFill="1" applyBorder="1" applyAlignment="1">
      <alignment horizontal="left" vertical="center"/>
    </xf>
    <xf numFmtId="49" fontId="20" fillId="3" borderId="63" xfId="0" applyNumberFormat="1" applyFont="1" applyFill="1" applyBorder="1" applyAlignment="1">
      <alignment horizontal="left" vertical="center"/>
    </xf>
    <xf numFmtId="49" fontId="20" fillId="3" borderId="61" xfId="0" applyNumberFormat="1" applyFont="1" applyFill="1" applyBorder="1" applyAlignment="1">
      <alignment horizontal="left" vertical="center"/>
    </xf>
    <xf numFmtId="49" fontId="20" fillId="3" borderId="8" xfId="0" applyNumberFormat="1" applyFont="1" applyFill="1" applyBorder="1" applyAlignment="1">
      <alignment horizontal="left" vertical="center"/>
    </xf>
    <xf numFmtId="49" fontId="20" fillId="3" borderId="60" xfId="0" applyNumberFormat="1" applyFont="1" applyFill="1" applyBorder="1" applyAlignment="1">
      <alignment horizontal="left" vertical="center"/>
    </xf>
    <xf numFmtId="0" fontId="23" fillId="3" borderId="34" xfId="3" applyFont="1" applyFill="1" applyBorder="1" applyAlignment="1">
      <alignment horizontal="center" vertical="center" shrinkToFit="1"/>
    </xf>
    <xf numFmtId="0" fontId="23" fillId="3" borderId="33" xfId="3" applyFont="1" applyFill="1" applyBorder="1" applyAlignment="1">
      <alignment horizontal="center" vertical="center" shrinkToFit="1"/>
    </xf>
    <xf numFmtId="0" fontId="23" fillId="3" borderId="47" xfId="3" applyFont="1" applyFill="1" applyBorder="1" applyAlignment="1">
      <alignment horizontal="center" vertical="center" shrinkToFit="1"/>
    </xf>
    <xf numFmtId="0" fontId="23" fillId="3" borderId="38" xfId="3" applyFont="1" applyFill="1" applyBorder="1" applyAlignment="1">
      <alignment horizontal="center" vertical="center" shrinkToFit="1"/>
    </xf>
    <xf numFmtId="0" fontId="23" fillId="3" borderId="37" xfId="3" applyFont="1" applyFill="1" applyBorder="1" applyAlignment="1">
      <alignment horizontal="center" vertical="center" shrinkToFit="1"/>
    </xf>
    <xf numFmtId="0" fontId="23" fillId="3" borderId="49" xfId="3" applyFont="1" applyFill="1" applyBorder="1" applyAlignment="1">
      <alignment horizontal="center" vertical="center" shrinkToFit="1"/>
    </xf>
    <xf numFmtId="0" fontId="23" fillId="3" borderId="76" xfId="3" applyFont="1" applyFill="1" applyBorder="1" applyAlignment="1">
      <alignment horizontal="center" vertical="center" shrinkToFit="1"/>
    </xf>
    <xf numFmtId="0" fontId="23" fillId="3" borderId="0" xfId="3" applyFont="1" applyFill="1" applyAlignment="1">
      <alignment horizontal="center" vertical="center" shrinkToFit="1"/>
    </xf>
    <xf numFmtId="0" fontId="20" fillId="3" borderId="33" xfId="0" applyFont="1" applyFill="1" applyBorder="1" applyAlignment="1">
      <alignment horizontal="center" vertical="center"/>
    </xf>
    <xf numFmtId="0" fontId="20" fillId="3" borderId="47" xfId="0" applyFont="1" applyFill="1" applyBorder="1" applyAlignment="1">
      <alignment horizontal="center" vertical="center"/>
    </xf>
    <xf numFmtId="0" fontId="20" fillId="3" borderId="0" xfId="0" applyFont="1" applyFill="1" applyAlignment="1">
      <alignment horizontal="center" vertical="center"/>
    </xf>
    <xf numFmtId="0" fontId="20" fillId="3" borderId="105" xfId="0" applyFont="1" applyFill="1" applyBorder="1" applyAlignment="1">
      <alignment horizontal="center" vertical="center"/>
    </xf>
    <xf numFmtId="0" fontId="15" fillId="4" borderId="55" xfId="0" applyFont="1" applyFill="1" applyBorder="1" applyAlignment="1" applyProtection="1">
      <alignment horizontal="center" vertical="center"/>
      <protection locked="0"/>
    </xf>
    <xf numFmtId="0" fontId="15" fillId="4" borderId="50" xfId="0" applyFont="1" applyFill="1" applyBorder="1" applyAlignment="1" applyProtection="1">
      <alignment horizontal="center" vertical="center"/>
      <protection locked="0"/>
    </xf>
    <xf numFmtId="0" fontId="15" fillId="4" borderId="45" xfId="0" applyFont="1" applyFill="1" applyBorder="1" applyAlignment="1" applyProtection="1">
      <alignment horizontal="center" vertical="center"/>
      <protection locked="0"/>
    </xf>
    <xf numFmtId="0" fontId="15" fillId="4" borderId="41" xfId="0" applyFont="1" applyFill="1" applyBorder="1" applyAlignment="1" applyProtection="1">
      <alignment horizontal="center" vertical="center"/>
      <protection locked="0"/>
    </xf>
    <xf numFmtId="0" fontId="11" fillId="0" borderId="62" xfId="0" applyFont="1" applyBorder="1" applyAlignment="1">
      <alignment horizontal="center" vertical="center"/>
    </xf>
    <xf numFmtId="0" fontId="11" fillId="0" borderId="59" xfId="0" applyFont="1" applyBorder="1" applyAlignment="1">
      <alignment horizontal="center" vertical="center"/>
    </xf>
    <xf numFmtId="0" fontId="11" fillId="0" borderId="56" xfId="0" applyFont="1" applyBorder="1" applyAlignment="1">
      <alignment horizontal="center" vertical="center"/>
    </xf>
    <xf numFmtId="0" fontId="11" fillId="0" borderId="78" xfId="0" applyFont="1" applyBorder="1" applyAlignment="1">
      <alignment horizontal="left" vertical="center"/>
    </xf>
    <xf numFmtId="0" fontId="11" fillId="0" borderId="100" xfId="0" applyFont="1" applyBorder="1" applyAlignment="1">
      <alignment horizontal="left" vertical="center"/>
    </xf>
    <xf numFmtId="0" fontId="11" fillId="0" borderId="98" xfId="0" applyFont="1" applyBorder="1" applyAlignment="1">
      <alignment horizontal="left" vertical="center"/>
    </xf>
    <xf numFmtId="0" fontId="11" fillId="0" borderId="97" xfId="0" applyFont="1" applyBorder="1" applyAlignment="1">
      <alignment horizontal="left" vertical="center"/>
    </xf>
    <xf numFmtId="0" fontId="12" fillId="0" borderId="62"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7" xfId="0" applyFont="1" applyBorder="1" applyAlignment="1">
      <alignment horizontal="center" vertical="center" wrapText="1"/>
    </xf>
    <xf numFmtId="176" fontId="11" fillId="0" borderId="8" xfId="1" applyNumberFormat="1" applyFont="1" applyFill="1" applyBorder="1" applyAlignment="1" applyProtection="1">
      <alignment horizontal="center" vertical="center"/>
    </xf>
    <xf numFmtId="176" fontId="11" fillId="0" borderId="60" xfId="1" applyNumberFormat="1" applyFont="1" applyFill="1" applyBorder="1" applyAlignment="1" applyProtection="1">
      <alignment horizontal="center" vertical="center"/>
    </xf>
    <xf numFmtId="176" fontId="11" fillId="0" borderId="57" xfId="1" applyNumberFormat="1" applyFont="1" applyFill="1" applyBorder="1" applyAlignment="1" applyProtection="1">
      <alignment horizontal="center" vertical="center"/>
    </xf>
    <xf numFmtId="176" fontId="11" fillId="0" borderId="56" xfId="1" applyNumberFormat="1" applyFont="1" applyFill="1" applyBorder="1" applyAlignment="1" applyProtection="1">
      <alignment horizontal="center" vertical="center"/>
    </xf>
    <xf numFmtId="179" fontId="11" fillId="0" borderId="64" xfId="1" applyNumberFormat="1" applyFont="1" applyFill="1" applyBorder="1" applyAlignment="1" applyProtection="1">
      <alignment horizontal="center" vertical="center"/>
    </xf>
    <xf numFmtId="179" fontId="11" fillId="0" borderId="13" xfId="1" applyNumberFormat="1" applyFont="1" applyFill="1" applyBorder="1" applyAlignment="1" applyProtection="1">
      <alignment horizontal="center" vertical="center"/>
    </xf>
    <xf numFmtId="176" fontId="11" fillId="0" borderId="13" xfId="1" applyNumberFormat="1" applyFont="1" applyFill="1" applyBorder="1" applyAlignment="1" applyProtection="1">
      <alignment horizontal="center" vertical="center"/>
    </xf>
    <xf numFmtId="176" fontId="11" fillId="0" borderId="63" xfId="1" applyNumberFormat="1" applyFont="1" applyFill="1" applyBorder="1" applyAlignment="1" applyProtection="1">
      <alignment horizontal="center" vertical="center"/>
    </xf>
    <xf numFmtId="181" fontId="24" fillId="4" borderId="35" xfId="0" applyNumberFormat="1" applyFont="1" applyFill="1" applyBorder="1" applyAlignment="1" applyProtection="1">
      <alignment horizontal="center" vertical="center" shrinkToFit="1"/>
      <protection locked="0"/>
    </xf>
    <xf numFmtId="181" fontId="24" fillId="4" borderId="33" xfId="0" applyNumberFormat="1" applyFont="1" applyFill="1" applyBorder="1" applyAlignment="1" applyProtection="1">
      <alignment horizontal="center" vertical="center" shrinkToFit="1"/>
      <protection locked="0"/>
    </xf>
    <xf numFmtId="181" fontId="24" fillId="4" borderId="32" xfId="0" applyNumberFormat="1" applyFont="1" applyFill="1" applyBorder="1" applyAlignment="1" applyProtection="1">
      <alignment horizontal="center" vertical="center" shrinkToFit="1"/>
      <protection locked="0"/>
    </xf>
    <xf numFmtId="181" fontId="24" fillId="4" borderId="72" xfId="0" applyNumberFormat="1" applyFont="1" applyFill="1" applyBorder="1" applyAlignment="1" applyProtection="1">
      <alignment horizontal="center" vertical="center" shrinkToFit="1"/>
      <protection locked="0"/>
    </xf>
    <xf numFmtId="181" fontId="24" fillId="4" borderId="37" xfId="0" applyNumberFormat="1" applyFont="1" applyFill="1" applyBorder="1" applyAlignment="1" applyProtection="1">
      <alignment horizontal="center" vertical="center" shrinkToFit="1"/>
      <protection locked="0"/>
    </xf>
    <xf numFmtId="181" fontId="24" fillId="4" borderId="36" xfId="0" applyNumberFormat="1" applyFont="1" applyFill="1" applyBorder="1" applyAlignment="1" applyProtection="1">
      <alignment horizontal="center" vertical="center" shrinkToFit="1"/>
      <protection locked="0"/>
    </xf>
    <xf numFmtId="176" fontId="24" fillId="4" borderId="32" xfId="0" applyNumberFormat="1" applyFont="1" applyFill="1" applyBorder="1" applyAlignment="1" applyProtection="1">
      <alignment horizontal="left" vertical="center" shrinkToFit="1"/>
      <protection locked="0"/>
    </xf>
    <xf numFmtId="176" fontId="24" fillId="4" borderId="36" xfId="0" applyNumberFormat="1" applyFont="1" applyFill="1" applyBorder="1" applyAlignment="1" applyProtection="1">
      <alignment horizontal="left" vertical="center" shrinkToFit="1"/>
      <protection locked="0"/>
    </xf>
    <xf numFmtId="0" fontId="11" fillId="0" borderId="73" xfId="0" applyFont="1" applyBorder="1" applyAlignment="1">
      <alignment horizontal="center" vertical="center"/>
    </xf>
    <xf numFmtId="176" fontId="24" fillId="2" borderId="68" xfId="1" applyNumberFormat="1" applyFont="1" applyFill="1" applyBorder="1" applyAlignment="1" applyProtection="1">
      <alignment vertical="center"/>
    </xf>
    <xf numFmtId="176" fontId="24" fillId="2" borderId="51" xfId="1" applyNumberFormat="1" applyFont="1" applyFill="1" applyBorder="1" applyAlignment="1" applyProtection="1">
      <alignment vertical="center"/>
    </xf>
    <xf numFmtId="176" fontId="24" fillId="2" borderId="50" xfId="1" applyNumberFormat="1" applyFont="1" applyFill="1" applyBorder="1" applyAlignment="1" applyProtection="1">
      <alignment vertical="center"/>
    </xf>
    <xf numFmtId="176" fontId="24" fillId="2" borderId="30" xfId="1" applyNumberFormat="1" applyFont="1" applyFill="1" applyBorder="1" applyAlignment="1" applyProtection="1">
      <alignment vertical="center"/>
    </xf>
    <xf numFmtId="176" fontId="24" fillId="2" borderId="29" xfId="1" applyNumberFormat="1" applyFont="1" applyFill="1" applyBorder="1" applyAlignment="1" applyProtection="1">
      <alignment vertical="center"/>
    </xf>
    <xf numFmtId="176" fontId="24" fillId="2" borderId="66" xfId="1" applyNumberFormat="1" applyFont="1" applyFill="1" applyBorder="1" applyAlignment="1" applyProtection="1">
      <alignment vertical="center"/>
    </xf>
    <xf numFmtId="181" fontId="16" fillId="0" borderId="35" xfId="0" applyNumberFormat="1" applyFont="1" applyBorder="1" applyAlignment="1">
      <alignment horizontal="center" vertical="center" shrinkToFit="1"/>
    </xf>
    <xf numFmtId="181" fontId="16" fillId="0" borderId="33" xfId="0" applyNumberFormat="1" applyFont="1" applyBorder="1" applyAlignment="1">
      <alignment horizontal="center" vertical="center" shrinkToFit="1"/>
    </xf>
    <xf numFmtId="181" fontId="16" fillId="0" borderId="32" xfId="0" applyNumberFormat="1" applyFont="1" applyBorder="1" applyAlignment="1">
      <alignment horizontal="center" vertical="center" shrinkToFit="1"/>
    </xf>
    <xf numFmtId="181" fontId="16" fillId="0" borderId="72" xfId="0" applyNumberFormat="1" applyFont="1" applyBorder="1" applyAlignment="1">
      <alignment horizontal="center" vertical="center" shrinkToFit="1"/>
    </xf>
    <xf numFmtId="181" fontId="16" fillId="0" borderId="37" xfId="0" applyNumberFormat="1" applyFont="1" applyBorder="1" applyAlignment="1">
      <alignment horizontal="center" vertical="center" shrinkToFit="1"/>
    </xf>
    <xf numFmtId="181" fontId="16" fillId="0" borderId="36" xfId="0" applyNumberFormat="1" applyFont="1" applyBorder="1" applyAlignment="1">
      <alignment horizontal="center" vertical="center" shrinkToFit="1"/>
    </xf>
    <xf numFmtId="176" fontId="16" fillId="0" borderId="32" xfId="0" applyNumberFormat="1" applyFont="1" applyBorder="1" applyAlignment="1">
      <alignment horizontal="left" vertical="center" shrinkToFit="1"/>
    </xf>
    <xf numFmtId="176" fontId="16" fillId="0" borderId="36" xfId="0" applyNumberFormat="1" applyFont="1" applyBorder="1" applyAlignment="1">
      <alignment horizontal="left" vertical="center" shrinkToFit="1"/>
    </xf>
    <xf numFmtId="0" fontId="16" fillId="0" borderId="74" xfId="0" applyFont="1" applyBorder="1" applyAlignment="1">
      <alignment horizontal="center" vertical="center"/>
    </xf>
    <xf numFmtId="0" fontId="16" fillId="0" borderId="33" xfId="0" applyFont="1" applyBorder="1" applyAlignment="1">
      <alignment horizontal="center" vertical="center"/>
    </xf>
    <xf numFmtId="0" fontId="16" fillId="0" borderId="73" xfId="0" applyFont="1" applyBorder="1" applyAlignment="1">
      <alignment horizontal="center" vertical="center"/>
    </xf>
    <xf numFmtId="0" fontId="16" fillId="0" borderId="75"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0" xfId="0" applyFont="1" applyBorder="1" applyAlignment="1">
      <alignment horizontal="center" vertical="center" shrinkToFit="1"/>
    </xf>
    <xf numFmtId="185" fontId="16" fillId="0" borderId="68" xfId="1" applyNumberFormat="1" applyFont="1" applyFill="1" applyBorder="1" applyAlignment="1" applyProtection="1">
      <alignment vertical="center" shrinkToFit="1"/>
    </xf>
    <xf numFmtId="185" fontId="16" fillId="0" borderId="51" xfId="1" applyNumberFormat="1" applyFont="1" applyFill="1" applyBorder="1" applyAlignment="1" applyProtection="1">
      <alignment vertical="center" shrinkToFit="1"/>
    </xf>
    <xf numFmtId="185" fontId="16" fillId="0" borderId="54" xfId="1" applyNumberFormat="1" applyFont="1" applyFill="1" applyBorder="1" applyAlignment="1" applyProtection="1">
      <alignment vertical="center" shrinkToFit="1"/>
    </xf>
    <xf numFmtId="185" fontId="16" fillId="0" borderId="38" xfId="1" applyNumberFormat="1" applyFont="1" applyFill="1" applyBorder="1" applyAlignment="1" applyProtection="1">
      <alignment vertical="center" shrinkToFit="1"/>
    </xf>
    <xf numFmtId="185" fontId="16" fillId="0" borderId="37" xfId="1" applyNumberFormat="1" applyFont="1" applyFill="1" applyBorder="1" applyAlignment="1" applyProtection="1">
      <alignment vertical="center" shrinkToFit="1"/>
    </xf>
    <xf numFmtId="185" fontId="16" fillId="0" borderId="36" xfId="1" applyNumberFormat="1" applyFont="1" applyFill="1" applyBorder="1" applyAlignment="1" applyProtection="1">
      <alignment vertical="center" shrinkToFit="1"/>
    </xf>
    <xf numFmtId="176" fontId="16" fillId="0" borderId="68" xfId="1" applyNumberFormat="1" applyFont="1" applyFill="1" applyBorder="1" applyAlignment="1" applyProtection="1">
      <alignment vertical="center" shrinkToFit="1"/>
    </xf>
    <xf numFmtId="176" fontId="16" fillId="0" borderId="51" xfId="1" applyNumberFormat="1" applyFont="1" applyFill="1" applyBorder="1" applyAlignment="1" applyProtection="1">
      <alignment vertical="center" shrinkToFit="1"/>
    </xf>
    <xf numFmtId="176" fontId="16" fillId="0" borderId="50" xfId="1" applyNumberFormat="1" applyFont="1" applyFill="1" applyBorder="1" applyAlignment="1" applyProtection="1">
      <alignment vertical="center" shrinkToFit="1"/>
    </xf>
    <xf numFmtId="0" fontId="16" fillId="0" borderId="71"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70" xfId="0" applyFont="1" applyBorder="1" applyAlignment="1">
      <alignment horizontal="center" vertical="center" shrinkToFit="1"/>
    </xf>
    <xf numFmtId="185" fontId="16" fillId="0" borderId="8" xfId="1" applyNumberFormat="1" applyFont="1" applyFill="1" applyBorder="1" applyAlignment="1" applyProtection="1">
      <alignment vertical="center" shrinkToFit="1"/>
    </xf>
    <xf numFmtId="185" fontId="16" fillId="0" borderId="34" xfId="1" applyNumberFormat="1" applyFont="1" applyFill="1" applyBorder="1" applyAlignment="1" applyProtection="1">
      <alignment vertical="center" shrinkToFit="1"/>
    </xf>
    <xf numFmtId="185" fontId="16" fillId="0" borderId="33" xfId="1" applyNumberFormat="1" applyFont="1" applyFill="1" applyBorder="1" applyAlignment="1" applyProtection="1">
      <alignment vertical="center" shrinkToFit="1"/>
    </xf>
    <xf numFmtId="185" fontId="16" fillId="0" borderId="32" xfId="1" applyNumberFormat="1" applyFont="1" applyFill="1" applyBorder="1" applyAlignment="1" applyProtection="1">
      <alignment vertical="center" shrinkToFit="1"/>
    </xf>
    <xf numFmtId="176" fontId="16" fillId="0" borderId="8" xfId="1" applyNumberFormat="1" applyFont="1" applyFill="1" applyBorder="1" applyAlignment="1" applyProtection="1">
      <alignment horizontal="center" vertical="center" shrinkToFit="1"/>
    </xf>
    <xf numFmtId="0" fontId="10" fillId="0" borderId="21" xfId="0" applyFont="1" applyBorder="1" applyAlignment="1">
      <alignment horizontal="left" vertical="center"/>
    </xf>
    <xf numFmtId="185" fontId="16" fillId="0" borderId="57" xfId="1" applyNumberFormat="1" applyFont="1" applyFill="1" applyBorder="1" applyAlignment="1" applyProtection="1">
      <alignment vertical="center" shrinkToFit="1"/>
    </xf>
    <xf numFmtId="176" fontId="16" fillId="0" borderId="80" xfId="1" applyNumberFormat="1" applyFont="1" applyFill="1" applyBorder="1" applyAlignment="1" applyProtection="1">
      <alignment vertical="center" shrinkToFit="1"/>
    </xf>
    <xf numFmtId="176" fontId="16" fillId="0" borderId="16" xfId="1" applyNumberFormat="1" applyFont="1" applyFill="1" applyBorder="1" applyAlignment="1" applyProtection="1">
      <alignment vertical="center" shrinkToFit="1"/>
    </xf>
    <xf numFmtId="0" fontId="16" fillId="0" borderId="84" xfId="0" applyFont="1" applyBorder="1" applyAlignment="1">
      <alignment horizontal="center" vertical="center" shrinkToFit="1"/>
    </xf>
    <xf numFmtId="0" fontId="16" fillId="0" borderId="42" xfId="0" applyFont="1" applyBorder="1" applyAlignment="1">
      <alignment horizontal="center" vertical="center" shrinkToFit="1"/>
    </xf>
    <xf numFmtId="0" fontId="16" fillId="0" borderId="107" xfId="0" applyFont="1" applyBorder="1" applyAlignment="1">
      <alignment horizontal="center" vertical="center" shrinkToFit="1"/>
    </xf>
    <xf numFmtId="183" fontId="16" fillId="0" borderId="34" xfId="0" applyNumberFormat="1" applyFont="1" applyBorder="1" applyAlignment="1">
      <alignment horizontal="center" vertical="center" shrinkToFit="1"/>
    </xf>
    <xf numFmtId="183" fontId="16" fillId="0" borderId="32" xfId="0" applyNumberFormat="1" applyFont="1" applyBorder="1" applyAlignment="1">
      <alignment horizontal="center" vertical="center" shrinkToFit="1"/>
    </xf>
    <xf numFmtId="183" fontId="16" fillId="0" borderId="38" xfId="0" applyNumberFormat="1" applyFont="1" applyBorder="1" applyAlignment="1">
      <alignment horizontal="center" vertical="center" shrinkToFit="1"/>
    </xf>
    <xf numFmtId="183" fontId="16" fillId="0" borderId="36" xfId="0" applyNumberFormat="1" applyFont="1" applyBorder="1" applyAlignment="1">
      <alignment horizontal="center" vertical="center" shrinkToFit="1"/>
    </xf>
    <xf numFmtId="0" fontId="12" fillId="0" borderId="51" xfId="0" applyFont="1" applyBorder="1" applyAlignment="1">
      <alignment horizontal="right" vertical="center"/>
    </xf>
    <xf numFmtId="181" fontId="16" fillId="0" borderId="81" xfId="0" applyNumberFormat="1" applyFont="1" applyBorder="1" applyAlignment="1">
      <alignment horizontal="center" vertical="center" shrinkToFit="1"/>
    </xf>
    <xf numFmtId="181" fontId="16" fillId="0" borderId="57" xfId="0" applyNumberFormat="1" applyFont="1" applyBorder="1" applyAlignment="1">
      <alignment horizontal="center" vertical="center" shrinkToFit="1"/>
    </xf>
    <xf numFmtId="176" fontId="16" fillId="0" borderId="57" xfId="1" applyNumberFormat="1" applyFont="1" applyFill="1" applyBorder="1" applyAlignment="1" applyProtection="1">
      <alignment horizontal="center" vertical="center" shrinkToFit="1"/>
    </xf>
    <xf numFmtId="181" fontId="16" fillId="0" borderId="19" xfId="0" applyNumberFormat="1" applyFont="1" applyBorder="1" applyAlignment="1">
      <alignment horizontal="center" vertical="center" shrinkToFit="1"/>
    </xf>
    <xf numFmtId="181" fontId="16" fillId="0" borderId="0" xfId="0" applyNumberFormat="1" applyFont="1" applyAlignment="1">
      <alignment horizontal="center" vertical="center" shrinkToFit="1"/>
    </xf>
    <xf numFmtId="181" fontId="16" fillId="0" borderId="77" xfId="0" applyNumberFormat="1" applyFont="1" applyBorder="1" applyAlignment="1">
      <alignment horizontal="center" vertical="center" shrinkToFit="1"/>
    </xf>
    <xf numFmtId="185" fontId="16" fillId="0" borderId="76" xfId="1" applyNumberFormat="1" applyFont="1" applyFill="1" applyBorder="1" applyAlignment="1" applyProtection="1">
      <alignment vertical="center" shrinkToFit="1"/>
    </xf>
    <xf numFmtId="185" fontId="16" fillId="0" borderId="0" xfId="1" applyNumberFormat="1" applyFont="1" applyFill="1" applyBorder="1" applyAlignment="1" applyProtection="1">
      <alignment vertical="center" shrinkToFit="1"/>
    </xf>
    <xf numFmtId="185" fontId="16" fillId="0" borderId="77" xfId="1" applyNumberFormat="1" applyFont="1" applyFill="1" applyBorder="1" applyAlignment="1" applyProtection="1">
      <alignment vertical="center" shrinkToFit="1"/>
    </xf>
    <xf numFmtId="176" fontId="16" fillId="0" borderId="105" xfId="1" applyNumberFormat="1" applyFont="1" applyFill="1" applyBorder="1" applyAlignment="1" applyProtection="1">
      <alignment vertical="center" shrinkToFit="1"/>
    </xf>
    <xf numFmtId="181" fontId="16" fillId="0" borderId="32" xfId="0" applyNumberFormat="1" applyFont="1" applyBorder="1" applyAlignment="1">
      <alignment horizontal="left" vertical="center" shrinkToFit="1"/>
    </xf>
    <xf numFmtId="181" fontId="16" fillId="0" borderId="36" xfId="0" applyNumberFormat="1" applyFont="1" applyBorder="1" applyAlignment="1">
      <alignment horizontal="left" vertical="center" shrinkToFit="1"/>
    </xf>
    <xf numFmtId="182" fontId="24" fillId="0" borderId="76" xfId="0" applyNumberFormat="1" applyFont="1" applyBorder="1" applyAlignment="1">
      <alignment vertical="center" shrinkToFit="1"/>
    </xf>
    <xf numFmtId="182" fontId="24" fillId="0" borderId="0" xfId="0" applyNumberFormat="1" applyFont="1" applyAlignment="1">
      <alignment vertical="center" shrinkToFit="1"/>
    </xf>
    <xf numFmtId="182" fontId="24" fillId="0" borderId="77" xfId="0" applyNumberFormat="1" applyFont="1" applyBorder="1" applyAlignment="1">
      <alignment vertical="center" shrinkToFit="1"/>
    </xf>
    <xf numFmtId="182" fontId="24" fillId="0" borderId="38" xfId="0" applyNumberFormat="1" applyFont="1" applyBorder="1" applyAlignment="1">
      <alignment vertical="center" shrinkToFit="1"/>
    </xf>
    <xf numFmtId="182" fontId="24" fillId="0" borderId="37" xfId="0" applyNumberFormat="1" applyFont="1" applyBorder="1" applyAlignment="1">
      <alignment vertical="center" shrinkToFit="1"/>
    </xf>
    <xf numFmtId="182" fontId="24" fillId="0" borderId="36" xfId="0" applyNumberFormat="1" applyFont="1" applyBorder="1" applyAlignment="1">
      <alignment vertical="center" shrinkToFit="1"/>
    </xf>
    <xf numFmtId="182" fontId="24" fillId="0" borderId="30" xfId="0" applyNumberFormat="1" applyFont="1" applyBorder="1" applyAlignment="1">
      <alignment vertical="center" shrinkToFit="1"/>
    </xf>
    <xf numFmtId="182" fontId="24" fillId="0" borderId="29" xfId="0" applyNumberFormat="1" applyFont="1" applyBorder="1" applyAlignment="1">
      <alignment vertical="center" shrinkToFit="1"/>
    </xf>
    <xf numFmtId="9" fontId="11" fillId="0" borderId="79" xfId="2" applyFont="1" applyBorder="1" applyAlignment="1" applyProtection="1">
      <alignment horizontal="center" vertical="center" shrinkToFit="1"/>
    </xf>
    <xf numFmtId="9" fontId="11" fillId="0" borderId="78" xfId="2" applyFont="1" applyBorder="1" applyAlignment="1" applyProtection="1">
      <alignment horizontal="center" vertical="center" shrinkToFit="1"/>
    </xf>
    <xf numFmtId="9" fontId="11" fillId="0" borderId="9" xfId="2" applyFont="1" applyBorder="1" applyAlignment="1" applyProtection="1">
      <alignment horizontal="center" vertical="center" shrinkToFit="1"/>
    </xf>
    <xf numFmtId="9" fontId="11" fillId="0" borderId="8" xfId="2" applyFont="1" applyBorder="1" applyAlignment="1" applyProtection="1">
      <alignment horizontal="center" vertical="center" shrinkToFit="1"/>
    </xf>
    <xf numFmtId="182" fontId="24" fillId="0" borderId="78" xfId="0" applyNumberFormat="1" applyFont="1" applyBorder="1" applyAlignment="1">
      <alignment vertical="center" shrinkToFit="1"/>
    </xf>
    <xf numFmtId="182" fontId="24" fillId="0" borderId="8" xfId="0" applyNumberFormat="1" applyFont="1" applyBorder="1" applyAlignment="1">
      <alignment vertical="center" shrinkToFit="1"/>
    </xf>
    <xf numFmtId="182" fontId="24" fillId="0" borderId="100" xfId="0" applyNumberFormat="1" applyFont="1" applyBorder="1" applyAlignment="1">
      <alignment vertical="center" shrinkToFit="1"/>
    </xf>
    <xf numFmtId="182" fontId="24" fillId="0" borderId="7" xfId="0" applyNumberFormat="1" applyFont="1" applyBorder="1" applyAlignment="1">
      <alignment vertical="center" shrinkToFit="1"/>
    </xf>
    <xf numFmtId="182" fontId="24" fillId="0" borderId="2" xfId="0" applyNumberFormat="1" applyFont="1" applyBorder="1" applyAlignment="1">
      <alignment vertical="center" shrinkToFit="1"/>
    </xf>
    <xf numFmtId="182" fontId="24" fillId="0" borderId="1" xfId="0" applyNumberFormat="1" applyFont="1" applyBorder="1" applyAlignment="1">
      <alignment vertical="center" shrinkToFit="1"/>
    </xf>
    <xf numFmtId="176" fontId="16" fillId="0" borderId="54" xfId="0" applyNumberFormat="1" applyFont="1" applyBorder="1" applyAlignment="1">
      <alignment horizontal="left" vertical="center" shrinkToFit="1"/>
    </xf>
    <xf numFmtId="183" fontId="16" fillId="0" borderId="68" xfId="0" applyNumberFormat="1" applyFont="1" applyBorder="1" applyAlignment="1">
      <alignment horizontal="center" vertical="center" shrinkToFit="1"/>
    </xf>
    <xf numFmtId="183" fontId="16" fillId="0" borderId="54" xfId="0" applyNumberFormat="1" applyFont="1" applyBorder="1" applyAlignment="1">
      <alignment horizontal="center" vertical="center" shrinkToFit="1"/>
    </xf>
    <xf numFmtId="176" fontId="16" fillId="0" borderId="68" xfId="1" applyNumberFormat="1" applyFont="1" applyFill="1" applyBorder="1" applyAlignment="1" applyProtection="1">
      <alignment horizontal="center" vertical="center" shrinkToFit="1"/>
    </xf>
    <xf numFmtId="176" fontId="16" fillId="0" borderId="54" xfId="1" applyNumberFormat="1" applyFont="1" applyFill="1" applyBorder="1" applyAlignment="1" applyProtection="1">
      <alignment horizontal="center" vertical="center" shrinkToFit="1"/>
    </xf>
    <xf numFmtId="0" fontId="2" fillId="0" borderId="34" xfId="3" applyFont="1" applyBorder="1" applyAlignment="1">
      <alignment horizontal="center" vertical="center" shrinkToFit="1"/>
    </xf>
    <xf numFmtId="0" fontId="2" fillId="0" borderId="33" xfId="3" applyFont="1" applyBorder="1" applyAlignment="1">
      <alignment horizontal="center" vertical="center" shrinkToFit="1"/>
    </xf>
    <xf numFmtId="0" fontId="2" fillId="0" borderId="76" xfId="3" applyFont="1" applyBorder="1" applyAlignment="1">
      <alignment horizontal="center" vertical="center" shrinkToFit="1"/>
    </xf>
    <xf numFmtId="0" fontId="2" fillId="0" borderId="0" xfId="3" applyFont="1" applyAlignment="1">
      <alignment horizontal="center" vertical="center" shrinkToFit="1"/>
    </xf>
    <xf numFmtId="0" fontId="2" fillId="0" borderId="38" xfId="3" applyFont="1" applyBorder="1" applyAlignment="1">
      <alignment horizontal="center" vertical="center" shrinkToFit="1"/>
    </xf>
    <xf numFmtId="0" fontId="2" fillId="0" borderId="37" xfId="3" applyFont="1" applyBorder="1" applyAlignment="1">
      <alignment horizontal="center" vertical="center" shrinkToFit="1"/>
    </xf>
    <xf numFmtId="182" fontId="24" fillId="0" borderId="18" xfId="0" applyNumberFormat="1" applyFont="1" applyBorder="1" applyAlignment="1">
      <alignment vertical="center" shrinkToFit="1"/>
    </xf>
    <xf numFmtId="182" fontId="24" fillId="0" borderId="46" xfId="0" applyNumberFormat="1" applyFont="1" applyBorder="1" applyAlignment="1">
      <alignment vertical="center" shrinkToFit="1"/>
    </xf>
    <xf numFmtId="9" fontId="11" fillId="0" borderId="35" xfId="0" applyNumberFormat="1" applyFont="1" applyBorder="1" applyAlignment="1">
      <alignment horizontal="center" vertical="center" wrapText="1" shrinkToFit="1"/>
    </xf>
    <xf numFmtId="9" fontId="11" fillId="0" borderId="33" xfId="0" applyNumberFormat="1" applyFont="1" applyBorder="1" applyAlignment="1">
      <alignment horizontal="center" vertical="center" wrapText="1" shrinkToFit="1"/>
    </xf>
    <xf numFmtId="9" fontId="11" fillId="0" borderId="32" xfId="0" applyNumberFormat="1" applyFont="1" applyBorder="1" applyAlignment="1">
      <alignment horizontal="center" vertical="center" wrapText="1" shrinkToFit="1"/>
    </xf>
    <xf numFmtId="9" fontId="11" fillId="0" borderId="72" xfId="0" applyNumberFormat="1" applyFont="1" applyBorder="1" applyAlignment="1">
      <alignment horizontal="center" vertical="center" wrapText="1" shrinkToFit="1"/>
    </xf>
    <xf numFmtId="9" fontId="11" fillId="0" borderId="37" xfId="0" applyNumberFormat="1" applyFont="1" applyBorder="1" applyAlignment="1">
      <alignment horizontal="center" vertical="center" wrapText="1" shrinkToFit="1"/>
    </xf>
    <xf numFmtId="9" fontId="11" fillId="0" borderId="36" xfId="0" applyNumberFormat="1" applyFont="1" applyBorder="1" applyAlignment="1">
      <alignment horizontal="center" vertical="center" wrapText="1" shrinkToFit="1"/>
    </xf>
    <xf numFmtId="182" fontId="24" fillId="0" borderId="34" xfId="0" applyNumberFormat="1" applyFont="1" applyBorder="1" applyAlignment="1">
      <alignment vertical="center" shrinkToFit="1"/>
    </xf>
    <xf numFmtId="182" fontId="24" fillId="0" borderId="33" xfId="0" applyNumberFormat="1" applyFont="1" applyBorder="1" applyAlignment="1">
      <alignment vertical="center" shrinkToFit="1"/>
    </xf>
    <xf numFmtId="182" fontId="24" fillId="0" borderId="32" xfId="0" applyNumberFormat="1" applyFont="1" applyBorder="1" applyAlignment="1">
      <alignment vertical="center" shrinkToFit="1"/>
    </xf>
    <xf numFmtId="0" fontId="11" fillId="0" borderId="35"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28" xfId="0" applyFont="1" applyBorder="1" applyAlignment="1">
      <alignment horizontal="center" vertical="center" shrinkToFit="1"/>
    </xf>
    <xf numFmtId="182" fontId="24" fillId="0" borderId="28" xfId="0" applyNumberFormat="1" applyFont="1" applyBorder="1" applyAlignment="1">
      <alignment vertical="center" shrinkToFit="1"/>
    </xf>
    <xf numFmtId="182" fontId="11" fillId="0" borderId="35" xfId="0" applyNumberFormat="1" applyFont="1" applyBorder="1" applyAlignment="1">
      <alignment horizontal="center" vertical="center" shrinkToFit="1"/>
    </xf>
    <xf numFmtId="182" fontId="11" fillId="0" borderId="33"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82" fontId="11" fillId="0" borderId="31" xfId="0" applyNumberFormat="1" applyFont="1" applyBorder="1" applyAlignment="1">
      <alignment horizontal="center" vertical="center" shrinkToFit="1"/>
    </xf>
    <xf numFmtId="182" fontId="11" fillId="0" borderId="29" xfId="0" applyNumberFormat="1" applyFont="1" applyBorder="1" applyAlignment="1">
      <alignment horizontal="center" vertical="center" shrinkToFit="1"/>
    </xf>
    <xf numFmtId="182" fontId="11" fillId="0" borderId="28" xfId="0" applyNumberFormat="1" applyFont="1" applyBorder="1" applyAlignment="1">
      <alignment horizontal="center" vertical="center" shrinkToFit="1"/>
    </xf>
    <xf numFmtId="9" fontId="11" fillId="0" borderId="19" xfId="0" applyNumberFormat="1" applyFont="1" applyBorder="1" applyAlignment="1">
      <alignment horizontal="center" vertical="center" wrapText="1" shrinkToFit="1"/>
    </xf>
    <xf numFmtId="9" fontId="11" fillId="0" borderId="0" xfId="0" applyNumberFormat="1" applyFont="1" applyAlignment="1">
      <alignment horizontal="center" vertical="center" wrapText="1" shrinkToFit="1"/>
    </xf>
    <xf numFmtId="9" fontId="11" fillId="0" borderId="77" xfId="0" applyNumberFormat="1" applyFont="1" applyBorder="1" applyAlignment="1">
      <alignment horizontal="center" vertical="center" wrapText="1" shrinkToFit="1"/>
    </xf>
    <xf numFmtId="0" fontId="2" fillId="0" borderId="0" xfId="0" applyFont="1" applyAlignment="1">
      <alignment horizontal="center" vertical="center"/>
    </xf>
    <xf numFmtId="49" fontId="11" fillId="0" borderId="8" xfId="0" applyNumberFormat="1" applyFont="1" applyBorder="1" applyAlignment="1">
      <alignment horizontal="center" vertical="center"/>
    </xf>
    <xf numFmtId="49" fontId="11" fillId="0" borderId="60" xfId="0" applyNumberFormat="1" applyFont="1" applyBorder="1" applyAlignment="1">
      <alignment horizontal="center" vertical="center"/>
    </xf>
    <xf numFmtId="49" fontId="11" fillId="0" borderId="33" xfId="0" applyNumberFormat="1" applyFont="1" applyBorder="1" applyAlignment="1">
      <alignment horizontal="left" vertical="center"/>
    </xf>
    <xf numFmtId="49" fontId="11" fillId="0" borderId="47" xfId="0" applyNumberFormat="1" applyFont="1" applyBorder="1" applyAlignment="1">
      <alignment horizontal="left" vertical="center"/>
    </xf>
    <xf numFmtId="49" fontId="11" fillId="0" borderId="16" xfId="0" applyNumberFormat="1" applyFont="1" applyBorder="1" applyAlignment="1">
      <alignment horizontal="left" vertical="center"/>
    </xf>
    <xf numFmtId="49" fontId="11" fillId="0" borderId="41" xfId="0" applyNumberFormat="1" applyFont="1" applyBorder="1" applyAlignment="1">
      <alignment horizontal="left" vertical="center"/>
    </xf>
    <xf numFmtId="0" fontId="16" fillId="0" borderId="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6" xfId="0" applyFont="1" applyBorder="1" applyAlignment="1">
      <alignment horizontal="center" vertical="center" wrapText="1"/>
    </xf>
    <xf numFmtId="0" fontId="11" fillId="0" borderId="47" xfId="0" applyFont="1" applyBorder="1" applyAlignment="1">
      <alignment horizontal="center" vertical="center"/>
    </xf>
    <xf numFmtId="0" fontId="11" fillId="0" borderId="105" xfId="0" applyFont="1" applyBorder="1" applyAlignment="1">
      <alignment horizontal="center" vertical="center"/>
    </xf>
    <xf numFmtId="49" fontId="11" fillId="0" borderId="114" xfId="0" applyNumberFormat="1" applyFont="1" applyBorder="1" applyAlignment="1">
      <alignment horizontal="left" vertical="center"/>
    </xf>
    <xf numFmtId="49" fontId="11" fillId="0" borderId="13" xfId="0" applyNumberFormat="1" applyFont="1" applyBorder="1" applyAlignment="1">
      <alignment horizontal="left" vertical="center"/>
    </xf>
    <xf numFmtId="49" fontId="11" fillId="0" borderId="63" xfId="0" applyNumberFormat="1" applyFont="1" applyBorder="1" applyAlignment="1">
      <alignment horizontal="left" vertical="center"/>
    </xf>
    <xf numFmtId="49" fontId="11" fillId="0" borderId="61" xfId="0" applyNumberFormat="1" applyFont="1" applyBorder="1" applyAlignment="1">
      <alignment horizontal="left" vertical="center"/>
    </xf>
    <xf numFmtId="49" fontId="11" fillId="0" borderId="8" xfId="0" applyNumberFormat="1" applyFont="1" applyBorder="1" applyAlignment="1">
      <alignment horizontal="left" vertical="center"/>
    </xf>
    <xf numFmtId="49" fontId="11" fillId="0" borderId="60" xfId="0" applyNumberFormat="1" applyFont="1" applyBorder="1" applyAlignment="1">
      <alignment horizontal="left" vertical="center"/>
    </xf>
    <xf numFmtId="0" fontId="2" fillId="0" borderId="47" xfId="3" applyFont="1" applyBorder="1" applyAlignment="1">
      <alignment horizontal="center" vertical="center" shrinkToFit="1"/>
    </xf>
    <xf numFmtId="0" fontId="2" fillId="0" borderId="49" xfId="3" applyFont="1" applyBorder="1" applyAlignment="1">
      <alignment horizontal="center" vertical="center" shrinkToFit="1"/>
    </xf>
    <xf numFmtId="180" fontId="16" fillId="4" borderId="8" xfId="1" applyNumberFormat="1" applyFont="1" applyFill="1" applyBorder="1" applyAlignment="1" applyProtection="1">
      <alignment vertical="center" shrinkToFit="1"/>
      <protection locked="0"/>
    </xf>
    <xf numFmtId="180" fontId="16" fillId="4" borderId="57" xfId="1" applyNumberFormat="1" applyFont="1" applyFill="1" applyBorder="1" applyAlignment="1" applyProtection="1">
      <alignment vertical="center" shrinkToFit="1"/>
      <protection locked="0"/>
    </xf>
    <xf numFmtId="181" fontId="16" fillId="4" borderId="9" xfId="0" applyNumberFormat="1" applyFont="1" applyFill="1" applyBorder="1" applyAlignment="1" applyProtection="1">
      <alignment horizontal="center" vertical="center" shrinkToFit="1"/>
      <protection locked="0"/>
    </xf>
    <xf numFmtId="181" fontId="16" fillId="4" borderId="8" xfId="0" applyNumberFormat="1" applyFont="1" applyFill="1" applyBorder="1" applyAlignment="1" applyProtection="1">
      <alignment horizontal="center" vertical="center" shrinkToFit="1"/>
      <protection locked="0"/>
    </xf>
    <xf numFmtId="181" fontId="16" fillId="4" borderId="34" xfId="0" applyNumberFormat="1" applyFont="1" applyFill="1" applyBorder="1" applyAlignment="1" applyProtection="1">
      <alignment horizontal="left" vertical="center" indent="1" shrinkToFit="1"/>
      <protection locked="0"/>
    </xf>
    <xf numFmtId="181" fontId="16" fillId="4" borderId="33" xfId="0" applyNumberFormat="1" applyFont="1" applyFill="1" applyBorder="1" applyAlignment="1" applyProtection="1">
      <alignment horizontal="left" vertical="center" indent="1" shrinkToFit="1"/>
      <protection locked="0"/>
    </xf>
    <xf numFmtId="181" fontId="16" fillId="4" borderId="38" xfId="0" applyNumberFormat="1" applyFont="1" applyFill="1" applyBorder="1" applyAlignment="1" applyProtection="1">
      <alignment horizontal="left" vertical="center" indent="1" shrinkToFit="1"/>
      <protection locked="0"/>
    </xf>
    <xf numFmtId="181" fontId="16" fillId="4" borderId="37" xfId="0" applyNumberFormat="1" applyFont="1" applyFill="1" applyBorder="1" applyAlignment="1" applyProtection="1">
      <alignment horizontal="left" vertical="center" indent="1" shrinkToFit="1"/>
      <protection locked="0"/>
    </xf>
    <xf numFmtId="183" fontId="16" fillId="4" borderId="34" xfId="0" applyNumberFormat="1" applyFont="1" applyFill="1" applyBorder="1" applyAlignment="1" applyProtection="1">
      <alignment horizontal="center" vertical="center"/>
      <protection locked="0"/>
    </xf>
    <xf numFmtId="183" fontId="16" fillId="4" borderId="32" xfId="0" applyNumberFormat="1" applyFont="1" applyFill="1" applyBorder="1" applyAlignment="1" applyProtection="1">
      <alignment horizontal="center" vertical="center"/>
      <protection locked="0"/>
    </xf>
    <xf numFmtId="183" fontId="16" fillId="4" borderId="38" xfId="0" applyNumberFormat="1" applyFont="1" applyFill="1" applyBorder="1" applyAlignment="1" applyProtection="1">
      <alignment horizontal="center" vertical="center"/>
      <protection locked="0"/>
    </xf>
    <xf numFmtId="183" fontId="16" fillId="4" borderId="36" xfId="0" applyNumberFormat="1" applyFont="1" applyFill="1" applyBorder="1" applyAlignment="1" applyProtection="1">
      <alignment horizontal="center" vertical="center"/>
      <protection locked="0"/>
    </xf>
    <xf numFmtId="176" fontId="16" fillId="4" borderId="8" xfId="1" applyNumberFormat="1" applyFont="1" applyFill="1" applyBorder="1" applyAlignment="1" applyProtection="1">
      <alignment horizontal="center" vertical="center" shrinkToFit="1"/>
      <protection locked="0"/>
    </xf>
    <xf numFmtId="181" fontId="16" fillId="0" borderId="69" xfId="0" applyNumberFormat="1" applyFont="1" applyBorder="1" applyAlignment="1">
      <alignment horizontal="center" vertical="center" shrinkToFit="1"/>
    </xf>
    <xf numFmtId="181" fontId="16" fillId="0" borderId="51" xfId="0" applyNumberFormat="1" applyFont="1" applyBorder="1" applyAlignment="1">
      <alignment horizontal="center" vertical="center" shrinkToFit="1"/>
    </xf>
    <xf numFmtId="181" fontId="16" fillId="0" borderId="54" xfId="0" applyNumberFormat="1" applyFont="1" applyBorder="1" applyAlignment="1">
      <alignment horizontal="center" vertical="center" shrinkToFit="1"/>
    </xf>
    <xf numFmtId="176" fontId="16" fillId="0" borderId="76" xfId="0" applyNumberFormat="1" applyFont="1" applyBorder="1" applyAlignment="1">
      <alignment horizontal="left" vertical="center" shrinkToFit="1"/>
    </xf>
    <xf numFmtId="176" fontId="16" fillId="0" borderId="0" xfId="0" applyNumberFormat="1" applyFont="1" applyAlignment="1">
      <alignment horizontal="left" vertical="center" shrinkToFit="1"/>
    </xf>
    <xf numFmtId="176" fontId="16" fillId="0" borderId="77" xfId="0" applyNumberFormat="1" applyFont="1" applyBorder="1" applyAlignment="1">
      <alignment horizontal="left" vertical="center" shrinkToFit="1"/>
    </xf>
    <xf numFmtId="183" fontId="16" fillId="0" borderId="76" xfId="0" applyNumberFormat="1" applyFont="1" applyBorder="1" applyAlignment="1">
      <alignment horizontal="center" vertical="center" shrinkToFit="1"/>
    </xf>
    <xf numFmtId="183" fontId="16" fillId="0" borderId="77" xfId="0" applyNumberFormat="1" applyFont="1" applyBorder="1" applyAlignment="1">
      <alignment horizontal="center" vertical="center" shrinkToFit="1"/>
    </xf>
    <xf numFmtId="181" fontId="16" fillId="4" borderId="81" xfId="0" applyNumberFormat="1" applyFont="1" applyFill="1" applyBorder="1" applyAlignment="1" applyProtection="1">
      <alignment horizontal="center" vertical="center" shrinkToFit="1"/>
      <protection locked="0"/>
    </xf>
    <xf numFmtId="181" fontId="16" fillId="4" borderId="57" xfId="0" applyNumberFormat="1" applyFont="1" applyFill="1" applyBorder="1" applyAlignment="1" applyProtection="1">
      <alignment horizontal="center" vertical="center" shrinkToFit="1"/>
      <protection locked="0"/>
    </xf>
    <xf numFmtId="176" fontId="16" fillId="4" borderId="57" xfId="1" applyNumberFormat="1" applyFont="1" applyFill="1" applyBorder="1" applyAlignment="1" applyProtection="1">
      <alignment horizontal="center" vertical="center" shrinkToFit="1"/>
      <protection locked="0"/>
    </xf>
    <xf numFmtId="180" fontId="16" fillId="4" borderId="34" xfId="1" applyNumberFormat="1" applyFont="1" applyFill="1" applyBorder="1" applyAlignment="1" applyProtection="1">
      <alignment vertical="center" shrinkToFit="1"/>
      <protection locked="0"/>
    </xf>
    <xf numFmtId="180" fontId="16" fillId="4" borderId="33" xfId="1" applyNumberFormat="1" applyFont="1" applyFill="1" applyBorder="1" applyAlignment="1" applyProtection="1">
      <alignment vertical="center" shrinkToFit="1"/>
      <protection locked="0"/>
    </xf>
    <xf numFmtId="180" fontId="16" fillId="4" borderId="32" xfId="1" applyNumberFormat="1" applyFont="1" applyFill="1" applyBorder="1" applyAlignment="1" applyProtection="1">
      <alignment vertical="center" shrinkToFit="1"/>
      <protection locked="0"/>
    </xf>
    <xf numFmtId="180" fontId="16" fillId="4" borderId="38" xfId="1" applyNumberFormat="1" applyFont="1" applyFill="1" applyBorder="1" applyAlignment="1" applyProtection="1">
      <alignment vertical="center" shrinkToFit="1"/>
      <protection locked="0"/>
    </xf>
    <xf numFmtId="180" fontId="16" fillId="4" borderId="37" xfId="1" applyNumberFormat="1" applyFont="1" applyFill="1" applyBorder="1" applyAlignment="1" applyProtection="1">
      <alignment vertical="center" shrinkToFit="1"/>
      <protection locked="0"/>
    </xf>
    <xf numFmtId="180" fontId="16" fillId="4" borderId="36" xfId="1" applyNumberFormat="1" applyFont="1" applyFill="1" applyBorder="1" applyAlignment="1" applyProtection="1">
      <alignment vertical="center" shrinkToFit="1"/>
      <protection locked="0"/>
    </xf>
    <xf numFmtId="176" fontId="16" fillId="4" borderId="34" xfId="0" applyNumberFormat="1" applyFont="1" applyFill="1" applyBorder="1" applyAlignment="1" applyProtection="1">
      <alignment horizontal="left" vertical="center" indent="1" shrinkToFit="1"/>
      <protection locked="0"/>
    </xf>
    <xf numFmtId="176" fontId="16" fillId="4" borderId="33" xfId="0" applyNumberFormat="1" applyFont="1" applyFill="1" applyBorder="1" applyAlignment="1" applyProtection="1">
      <alignment horizontal="left" vertical="center" indent="1" shrinkToFit="1"/>
      <protection locked="0"/>
    </xf>
    <xf numFmtId="176" fontId="16" fillId="4" borderId="38" xfId="0" applyNumberFormat="1" applyFont="1" applyFill="1" applyBorder="1" applyAlignment="1" applyProtection="1">
      <alignment horizontal="left" vertical="center" indent="1" shrinkToFit="1"/>
      <protection locked="0"/>
    </xf>
    <xf numFmtId="176" fontId="16" fillId="4" borderId="37" xfId="0" applyNumberFormat="1" applyFont="1" applyFill="1" applyBorder="1" applyAlignment="1" applyProtection="1">
      <alignment horizontal="left" vertical="center" indent="1" shrinkToFit="1"/>
      <protection locked="0"/>
    </xf>
    <xf numFmtId="176" fontId="16" fillId="4" borderId="34" xfId="1" applyNumberFormat="1" applyFont="1" applyFill="1" applyBorder="1" applyAlignment="1" applyProtection="1">
      <alignment horizontal="center" vertical="center" shrinkToFit="1"/>
      <protection locked="0"/>
    </xf>
    <xf numFmtId="176" fontId="16" fillId="4" borderId="32" xfId="1" applyNumberFormat="1" applyFont="1" applyFill="1" applyBorder="1" applyAlignment="1" applyProtection="1">
      <alignment horizontal="center" vertical="center" shrinkToFit="1"/>
      <protection locked="0"/>
    </xf>
    <xf numFmtId="176" fontId="16" fillId="4" borderId="38" xfId="1" applyNumberFormat="1" applyFont="1" applyFill="1" applyBorder="1" applyAlignment="1" applyProtection="1">
      <alignment horizontal="center" vertical="center" shrinkToFit="1"/>
      <protection locked="0"/>
    </xf>
    <xf numFmtId="176" fontId="16" fillId="4" borderId="36" xfId="1" applyNumberFormat="1" applyFont="1" applyFill="1" applyBorder="1" applyAlignment="1" applyProtection="1">
      <alignment horizontal="center" vertical="center" shrinkToFit="1"/>
      <protection locked="0"/>
    </xf>
    <xf numFmtId="0" fontId="20" fillId="3" borderId="114" xfId="0" applyFont="1" applyFill="1" applyBorder="1" applyAlignment="1">
      <alignment horizontal="left" vertical="center"/>
    </xf>
    <xf numFmtId="0" fontId="20" fillId="3" borderId="13" xfId="0" applyFont="1" applyFill="1" applyBorder="1" applyAlignment="1">
      <alignment horizontal="left" vertical="center"/>
    </xf>
    <xf numFmtId="0" fontId="20" fillId="3" borderId="63" xfId="0" applyFont="1" applyFill="1" applyBorder="1" applyAlignment="1">
      <alignment horizontal="left" vertical="center"/>
    </xf>
    <xf numFmtId="0" fontId="20" fillId="3" borderId="61" xfId="0" applyFont="1" applyFill="1" applyBorder="1" applyAlignment="1">
      <alignment horizontal="left" vertical="center"/>
    </xf>
    <xf numFmtId="0" fontId="20" fillId="3" borderId="8" xfId="0" applyFont="1" applyFill="1" applyBorder="1" applyAlignment="1">
      <alignment horizontal="left" vertical="center"/>
    </xf>
    <xf numFmtId="0" fontId="20" fillId="3" borderId="60" xfId="0" applyFont="1" applyFill="1" applyBorder="1" applyAlignment="1">
      <alignment horizontal="left" vertical="center"/>
    </xf>
    <xf numFmtId="0" fontId="16" fillId="4" borderId="8" xfId="0" applyFont="1" applyFill="1" applyBorder="1" applyAlignment="1" applyProtection="1">
      <alignment horizontal="center" vertical="center" wrapText="1"/>
      <protection locked="0"/>
    </xf>
    <xf numFmtId="0" fontId="16" fillId="4" borderId="60" xfId="0" applyFont="1" applyFill="1" applyBorder="1" applyAlignment="1" applyProtection="1">
      <alignment horizontal="center" vertical="center" wrapText="1"/>
      <protection locked="0"/>
    </xf>
    <xf numFmtId="0" fontId="16" fillId="4" borderId="57" xfId="0" applyFont="1" applyFill="1" applyBorder="1" applyAlignment="1" applyProtection="1">
      <alignment horizontal="center" vertical="center" wrapText="1"/>
      <protection locked="0"/>
    </xf>
    <xf numFmtId="0" fontId="16" fillId="4" borderId="56" xfId="0" applyFont="1" applyFill="1" applyBorder="1" applyAlignment="1" applyProtection="1">
      <alignment horizontal="center" vertical="center" wrapText="1"/>
      <protection locked="0"/>
    </xf>
    <xf numFmtId="181" fontId="16" fillId="4" borderId="79" xfId="0" applyNumberFormat="1" applyFont="1" applyFill="1" applyBorder="1" applyAlignment="1" applyProtection="1">
      <alignment horizontal="center" vertical="center" shrinkToFit="1"/>
      <protection locked="0"/>
    </xf>
    <xf numFmtId="181" fontId="16" fillId="4" borderId="78" xfId="0" applyNumberFormat="1" applyFont="1" applyFill="1" applyBorder="1" applyAlignment="1" applyProtection="1">
      <alignment horizontal="center" vertical="center" shrinkToFit="1"/>
      <protection locked="0"/>
    </xf>
    <xf numFmtId="176" fontId="16" fillId="4" borderId="68" xfId="0" applyNumberFormat="1" applyFont="1" applyFill="1" applyBorder="1" applyAlignment="1" applyProtection="1">
      <alignment horizontal="left" vertical="center" indent="1" shrinkToFit="1"/>
      <protection locked="0"/>
    </xf>
    <xf numFmtId="176" fontId="16" fillId="4" borderId="51" xfId="0" applyNumberFormat="1" applyFont="1" applyFill="1" applyBorder="1" applyAlignment="1" applyProtection="1">
      <alignment horizontal="left" vertical="center" indent="1" shrinkToFit="1"/>
      <protection locked="0"/>
    </xf>
    <xf numFmtId="183" fontId="16" fillId="4" borderId="68" xfId="0" applyNumberFormat="1" applyFont="1" applyFill="1" applyBorder="1" applyAlignment="1" applyProtection="1">
      <alignment horizontal="center" vertical="center"/>
      <protection locked="0"/>
    </xf>
    <xf numFmtId="183" fontId="16" fillId="4" borderId="54" xfId="0" applyNumberFormat="1" applyFont="1" applyFill="1" applyBorder="1" applyAlignment="1" applyProtection="1">
      <alignment horizontal="center" vertical="center"/>
      <protection locked="0"/>
    </xf>
    <xf numFmtId="176" fontId="16" fillId="4" borderId="76" xfId="1" applyNumberFormat="1" applyFont="1" applyFill="1" applyBorder="1" applyAlignment="1" applyProtection="1">
      <alignment horizontal="center" vertical="center" shrinkToFit="1"/>
      <protection locked="0"/>
    </xf>
    <xf numFmtId="176" fontId="16" fillId="4" borderId="77" xfId="1" applyNumberFormat="1" applyFont="1" applyFill="1" applyBorder="1" applyAlignment="1" applyProtection="1">
      <alignment horizontal="center" vertical="center" shrinkToFit="1"/>
      <protection locked="0"/>
    </xf>
    <xf numFmtId="180" fontId="16" fillId="4" borderId="76" xfId="1" applyNumberFormat="1" applyFont="1" applyFill="1" applyBorder="1" applyAlignment="1" applyProtection="1">
      <alignment vertical="center" shrinkToFit="1"/>
      <protection locked="0"/>
    </xf>
    <xf numFmtId="180" fontId="16" fillId="4" borderId="0" xfId="1" applyNumberFormat="1" applyFont="1" applyFill="1" applyBorder="1" applyAlignment="1" applyProtection="1">
      <alignment vertical="center" shrinkToFit="1"/>
      <protection locked="0"/>
    </xf>
    <xf numFmtId="180" fontId="16" fillId="4" borderId="77" xfId="1" applyNumberFormat="1" applyFont="1" applyFill="1" applyBorder="1" applyAlignment="1" applyProtection="1">
      <alignment vertical="center" shrinkToFit="1"/>
      <protection locked="0"/>
    </xf>
    <xf numFmtId="0" fontId="16" fillId="0" borderId="8" xfId="0" applyFont="1" applyBorder="1" applyAlignment="1">
      <alignment horizontal="center" vertical="center" wrapText="1" shrinkToFit="1"/>
    </xf>
    <xf numFmtId="0" fontId="16" fillId="0" borderId="60" xfId="0" applyFont="1" applyBorder="1" applyAlignment="1">
      <alignment horizontal="center" vertical="center" wrapText="1" shrinkToFit="1"/>
    </xf>
    <xf numFmtId="0" fontId="16" fillId="0" borderId="57" xfId="0" applyFont="1" applyBorder="1" applyAlignment="1">
      <alignment horizontal="center" vertical="center" wrapText="1" shrinkToFit="1"/>
    </xf>
    <xf numFmtId="0" fontId="16" fillId="0" borderId="56" xfId="0" applyFont="1" applyBorder="1" applyAlignment="1">
      <alignment horizontal="center" vertical="center" wrapText="1" shrinkToFit="1"/>
    </xf>
    <xf numFmtId="185" fontId="16" fillId="0" borderId="34" xfId="1" applyNumberFormat="1" applyFont="1" applyFill="1" applyBorder="1" applyAlignment="1" applyProtection="1">
      <alignment horizontal="center" vertical="center" shrinkToFit="1"/>
    </xf>
    <xf numFmtId="185" fontId="16" fillId="0" borderId="33" xfId="1" applyNumberFormat="1" applyFont="1" applyFill="1" applyBorder="1" applyAlignment="1" applyProtection="1">
      <alignment horizontal="center" vertical="center" shrinkToFit="1"/>
    </xf>
    <xf numFmtId="185" fontId="16" fillId="0" borderId="32" xfId="1" applyNumberFormat="1" applyFont="1" applyFill="1" applyBorder="1" applyAlignment="1" applyProtection="1">
      <alignment horizontal="center" vertical="center" shrinkToFit="1"/>
    </xf>
    <xf numFmtId="185" fontId="16" fillId="0" borderId="38" xfId="1" applyNumberFormat="1" applyFont="1" applyFill="1" applyBorder="1" applyAlignment="1" applyProtection="1">
      <alignment horizontal="center" vertical="center" shrinkToFit="1"/>
    </xf>
    <xf numFmtId="185" fontId="16" fillId="0" borderId="37" xfId="1" applyNumberFormat="1" applyFont="1" applyFill="1" applyBorder="1" applyAlignment="1" applyProtection="1">
      <alignment horizontal="center" vertical="center" shrinkToFit="1"/>
    </xf>
    <xf numFmtId="185" fontId="16" fillId="0" borderId="36" xfId="1" applyNumberFormat="1" applyFont="1" applyFill="1" applyBorder="1" applyAlignment="1" applyProtection="1">
      <alignment horizontal="center" vertical="center" shrinkToFit="1"/>
    </xf>
    <xf numFmtId="185" fontId="16" fillId="0" borderId="68" xfId="1" applyNumberFormat="1" applyFont="1" applyFill="1" applyBorder="1" applyAlignment="1" applyProtection="1">
      <alignment horizontal="center" vertical="center" shrinkToFit="1"/>
    </xf>
    <xf numFmtId="185" fontId="16" fillId="0" borderId="51" xfId="1" applyNumberFormat="1" applyFont="1" applyFill="1" applyBorder="1" applyAlignment="1" applyProtection="1">
      <alignment horizontal="center" vertical="center" shrinkToFit="1"/>
    </xf>
    <xf numFmtId="185" fontId="16" fillId="0" borderId="54" xfId="1" applyNumberFormat="1" applyFont="1" applyFill="1" applyBorder="1" applyAlignment="1" applyProtection="1">
      <alignment horizontal="center" vertical="center" shrinkToFit="1"/>
    </xf>
    <xf numFmtId="185" fontId="16" fillId="0" borderId="76" xfId="1" applyNumberFormat="1" applyFont="1" applyFill="1" applyBorder="1" applyAlignment="1" applyProtection="1">
      <alignment horizontal="center" vertical="center" shrinkToFit="1"/>
    </xf>
    <xf numFmtId="185" fontId="16" fillId="0" borderId="0" xfId="1" applyNumberFormat="1" applyFont="1" applyFill="1" applyBorder="1" applyAlignment="1" applyProtection="1">
      <alignment horizontal="center" vertical="center" shrinkToFit="1"/>
    </xf>
    <xf numFmtId="185" fontId="16" fillId="0" borderId="77" xfId="1" applyNumberFormat="1" applyFont="1" applyFill="1" applyBorder="1" applyAlignment="1" applyProtection="1">
      <alignment horizontal="center" vertical="center" shrinkToFit="1"/>
    </xf>
    <xf numFmtId="185" fontId="16" fillId="0" borderId="8" xfId="1" applyNumberFormat="1" applyFont="1" applyFill="1" applyBorder="1" applyAlignment="1" applyProtection="1">
      <alignment horizontal="center" vertical="center" shrinkToFit="1"/>
    </xf>
    <xf numFmtId="185" fontId="16" fillId="0" borderId="57" xfId="1" applyNumberFormat="1" applyFont="1" applyFill="1" applyBorder="1" applyAlignment="1" applyProtection="1">
      <alignment horizontal="center" vertical="center" shrinkToFit="1"/>
    </xf>
  </cellXfs>
  <cellStyles count="4">
    <cellStyle name="パーセント" xfId="2" builtinId="5"/>
    <cellStyle name="桁区切り" xfId="1" builtinId="6"/>
    <cellStyle name="標準" xfId="0" builtinId="0"/>
    <cellStyle name="標準 2" xfId="3" xr:uid="{7BDA6411-71AC-4F5C-8D37-DAEEBAD0B6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10702</xdr:colOff>
      <xdr:row>37</xdr:row>
      <xdr:rowOff>128427</xdr:rowOff>
    </xdr:from>
    <xdr:to>
      <xdr:col>41</xdr:col>
      <xdr:colOff>0</xdr:colOff>
      <xdr:row>55</xdr:row>
      <xdr:rowOff>149832</xdr:rowOff>
    </xdr:to>
    <xdr:sp macro="" textlink="">
      <xdr:nvSpPr>
        <xdr:cNvPr id="2" name="正方形/長方形 1">
          <a:extLst>
            <a:ext uri="{FF2B5EF4-FFF2-40B4-BE49-F238E27FC236}">
              <a16:creationId xmlns:a16="http://schemas.microsoft.com/office/drawing/2014/main" id="{3935D4C5-DD10-494E-B04D-33958535C62A}"/>
            </a:ext>
          </a:extLst>
        </xdr:cNvPr>
        <xdr:cNvSpPr/>
      </xdr:nvSpPr>
      <xdr:spPr>
        <a:xfrm>
          <a:off x="15784102" y="6472077"/>
          <a:ext cx="12344400" cy="310750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AE87-ABEE-45A3-959B-26FD20EF4136}">
  <sheetPr>
    <tabColor theme="9" tint="0.79998168889431442"/>
  </sheetPr>
  <dimension ref="B1:AT145"/>
  <sheetViews>
    <sheetView showGridLines="0" view="pageBreakPreview" topLeftCell="A16" zoomScaleNormal="100" zoomScaleSheetLayoutView="100" workbookViewId="0">
      <selection activeCell="AM2" sqref="AM2:AN2"/>
    </sheetView>
  </sheetViews>
  <sheetFormatPr defaultRowHeight="13.5" x14ac:dyDescent="0.4"/>
  <cols>
    <col min="1" max="44" width="2.625" style="5" customWidth="1"/>
    <col min="45" max="64" width="3.125" style="5" customWidth="1"/>
    <col min="65" max="73" width="2.75" style="5" customWidth="1"/>
    <col min="74" max="16384" width="9" style="5"/>
  </cols>
  <sheetData>
    <row r="1" spans="3:46" ht="13.5" customHeight="1" x14ac:dyDescent="0.4">
      <c r="D1" s="44"/>
      <c r="E1" s="44"/>
      <c r="G1" s="45"/>
      <c r="I1" s="44"/>
      <c r="K1" s="45"/>
      <c r="L1" s="45"/>
      <c r="M1" s="45"/>
      <c r="N1" s="45"/>
      <c r="O1" s="45"/>
      <c r="Q1" s="44"/>
      <c r="R1" s="44"/>
      <c r="S1" s="44"/>
      <c r="T1" s="44"/>
      <c r="U1" s="44"/>
      <c r="V1" s="44"/>
      <c r="W1" s="44"/>
      <c r="X1" s="44"/>
    </row>
    <row r="2" spans="3:46" ht="18.75" customHeight="1" x14ac:dyDescent="0.4">
      <c r="C2" s="192" t="s">
        <v>32</v>
      </c>
      <c r="D2" s="192"/>
      <c r="E2" s="192"/>
      <c r="F2" s="229"/>
      <c r="G2" s="229"/>
      <c r="H2" s="229"/>
      <c r="I2" s="191" t="s">
        <v>30</v>
      </c>
      <c r="J2" s="191"/>
      <c r="K2" s="229"/>
      <c r="L2" s="229"/>
      <c r="M2" s="229"/>
      <c r="N2" s="239" t="s">
        <v>35</v>
      </c>
      <c r="O2" s="239"/>
      <c r="P2" s="239"/>
      <c r="Q2" s="239"/>
      <c r="R2" s="239"/>
      <c r="S2" s="239"/>
      <c r="T2" s="239"/>
      <c r="U2" s="239"/>
      <c r="V2" s="239"/>
      <c r="W2" s="191" t="s">
        <v>41</v>
      </c>
      <c r="X2" s="191"/>
      <c r="Y2" s="191"/>
      <c r="Z2" s="191"/>
      <c r="AA2" s="191"/>
      <c r="AB2" s="191"/>
      <c r="AC2" s="191"/>
      <c r="AD2" s="46"/>
      <c r="AL2" s="61"/>
      <c r="AM2" s="258"/>
      <c r="AN2" s="258"/>
      <c r="AO2" s="60" t="s">
        <v>34</v>
      </c>
      <c r="AP2" s="61"/>
    </row>
    <row r="3" spans="3:46" ht="21.75" customHeight="1" x14ac:dyDescent="0.4">
      <c r="C3" s="192"/>
      <c r="D3" s="192"/>
      <c r="E3" s="192"/>
      <c r="F3" s="229"/>
      <c r="G3" s="229"/>
      <c r="H3" s="229"/>
      <c r="I3" s="191"/>
      <c r="J3" s="191"/>
      <c r="K3" s="229"/>
      <c r="L3" s="229"/>
      <c r="M3" s="229"/>
      <c r="N3" s="239"/>
      <c r="O3" s="239"/>
      <c r="P3" s="239"/>
      <c r="Q3" s="239"/>
      <c r="R3" s="239"/>
      <c r="S3" s="239"/>
      <c r="T3" s="239"/>
      <c r="U3" s="239"/>
      <c r="V3" s="239"/>
      <c r="W3" s="191"/>
      <c r="X3" s="191"/>
      <c r="Y3" s="191"/>
      <c r="Z3" s="191"/>
      <c r="AA3" s="191"/>
      <c r="AB3" s="191"/>
      <c r="AC3" s="191"/>
      <c r="AD3" s="46"/>
    </row>
    <row r="4" spans="3:46" ht="21.75" customHeight="1" x14ac:dyDescent="0.4">
      <c r="C4" s="47"/>
      <c r="D4" s="47"/>
      <c r="E4" s="47"/>
      <c r="F4" s="47"/>
      <c r="G4" s="47"/>
      <c r="H4" s="47"/>
      <c r="I4" s="47"/>
      <c r="J4" s="47"/>
      <c r="K4" s="47"/>
      <c r="L4" s="47"/>
      <c r="M4" s="47"/>
      <c r="N4" s="48"/>
      <c r="O4" s="48"/>
      <c r="P4" s="48"/>
      <c r="Q4" s="48"/>
      <c r="R4" s="48"/>
      <c r="S4" s="48"/>
      <c r="T4" s="48"/>
      <c r="U4" s="48"/>
      <c r="V4" s="48"/>
    </row>
    <row r="5" spans="3:46" ht="14.25" customHeight="1" x14ac:dyDescent="0.4">
      <c r="AC5" s="127" t="s">
        <v>32</v>
      </c>
      <c r="AD5" s="127"/>
      <c r="AE5" s="250"/>
      <c r="AF5" s="250"/>
      <c r="AG5" s="127" t="s">
        <v>31</v>
      </c>
      <c r="AH5" s="250"/>
      <c r="AI5" s="250"/>
      <c r="AJ5" s="127" t="s">
        <v>29</v>
      </c>
      <c r="AK5" s="250"/>
      <c r="AL5" s="250"/>
      <c r="AM5" s="127" t="s">
        <v>28</v>
      </c>
      <c r="AN5" s="127"/>
      <c r="AO5" s="127"/>
      <c r="AT5" s="49"/>
    </row>
    <row r="6" spans="3:46" ht="13.5" customHeight="1" x14ac:dyDescent="0.4">
      <c r="C6" s="128" t="s">
        <v>27</v>
      </c>
      <c r="D6" s="128"/>
      <c r="E6" s="128"/>
      <c r="F6" s="128"/>
      <c r="G6" s="128"/>
      <c r="H6" s="128"/>
      <c r="I6" s="128"/>
      <c r="J6" s="128"/>
      <c r="K6" s="128"/>
      <c r="L6" s="128"/>
      <c r="M6" s="128"/>
      <c r="N6" s="128"/>
      <c r="AC6" s="127"/>
      <c r="AD6" s="127"/>
      <c r="AE6" s="250"/>
      <c r="AF6" s="250"/>
      <c r="AG6" s="127"/>
      <c r="AH6" s="250"/>
      <c r="AI6" s="250"/>
      <c r="AJ6" s="127"/>
      <c r="AK6" s="250"/>
      <c r="AL6" s="250"/>
      <c r="AM6" s="127"/>
      <c r="AN6" s="127"/>
      <c r="AO6" s="127"/>
    </row>
    <row r="7" spans="3:46" x14ac:dyDescent="0.4">
      <c r="C7" s="128"/>
      <c r="D7" s="128"/>
      <c r="E7" s="128"/>
      <c r="F7" s="128"/>
      <c r="G7" s="128"/>
      <c r="H7" s="128"/>
      <c r="I7" s="128"/>
      <c r="J7" s="128"/>
      <c r="K7" s="128"/>
      <c r="L7" s="128"/>
      <c r="M7" s="128"/>
      <c r="N7" s="128"/>
    </row>
    <row r="8" spans="3:46" ht="12" customHeight="1" x14ac:dyDescent="0.4">
      <c r="W8" s="280" t="s">
        <v>150</v>
      </c>
      <c r="X8" s="281"/>
      <c r="Y8" s="281"/>
      <c r="Z8" s="281"/>
      <c r="AA8" s="284"/>
      <c r="AB8" s="285"/>
      <c r="AC8" s="285"/>
      <c r="AD8" s="285"/>
      <c r="AE8" s="232"/>
      <c r="AF8" s="232"/>
      <c r="AG8" s="232"/>
      <c r="AH8" s="232"/>
      <c r="AI8" s="232"/>
      <c r="AJ8" s="232"/>
      <c r="AK8" s="232"/>
      <c r="AL8" s="232"/>
      <c r="AM8" s="232"/>
      <c r="AN8" s="232"/>
      <c r="AO8" s="233"/>
    </row>
    <row r="9" spans="3:46" ht="12" customHeight="1" x14ac:dyDescent="0.4">
      <c r="C9" s="278" t="s">
        <v>26</v>
      </c>
      <c r="D9" s="278"/>
      <c r="E9" s="278"/>
      <c r="F9" s="278"/>
      <c r="G9" s="278"/>
      <c r="H9" s="278"/>
      <c r="I9" s="278"/>
      <c r="J9" s="278"/>
      <c r="K9" s="278"/>
      <c r="L9" s="278"/>
      <c r="M9" s="278"/>
      <c r="N9" s="278"/>
      <c r="O9" s="278"/>
      <c r="P9" s="278"/>
      <c r="W9" s="282"/>
      <c r="X9" s="283"/>
      <c r="Y9" s="283"/>
      <c r="Z9" s="283"/>
      <c r="AA9" s="286"/>
      <c r="AB9" s="287"/>
      <c r="AC9" s="287"/>
      <c r="AD9" s="287"/>
      <c r="AE9" s="234"/>
      <c r="AF9" s="234"/>
      <c r="AG9" s="234"/>
      <c r="AH9" s="234"/>
      <c r="AI9" s="234"/>
      <c r="AJ9" s="234"/>
      <c r="AK9" s="234"/>
      <c r="AL9" s="234"/>
      <c r="AM9" s="234"/>
      <c r="AN9" s="234"/>
      <c r="AO9" s="235"/>
    </row>
    <row r="10" spans="3:46" ht="12" customHeight="1" x14ac:dyDescent="0.4">
      <c r="C10" s="279"/>
      <c r="D10" s="279"/>
      <c r="E10" s="279"/>
      <c r="F10" s="279"/>
      <c r="G10" s="279"/>
      <c r="H10" s="279"/>
      <c r="I10" s="279"/>
      <c r="J10" s="279"/>
      <c r="K10" s="279"/>
      <c r="L10" s="279"/>
      <c r="M10" s="279"/>
      <c r="N10" s="279"/>
      <c r="O10" s="279"/>
      <c r="P10" s="279"/>
      <c r="W10" s="122" t="s">
        <v>25</v>
      </c>
      <c r="X10" s="123"/>
      <c r="Y10" s="123"/>
      <c r="Z10" s="123"/>
      <c r="AA10" s="230"/>
      <c r="AB10" s="230"/>
      <c r="AC10" s="230"/>
      <c r="AD10" s="230"/>
      <c r="AE10" s="230"/>
      <c r="AF10" s="230"/>
      <c r="AG10" s="230"/>
      <c r="AH10" s="230"/>
      <c r="AI10" s="230"/>
      <c r="AJ10" s="230"/>
      <c r="AK10" s="230"/>
      <c r="AL10" s="230"/>
      <c r="AM10" s="230"/>
      <c r="AN10" s="230"/>
      <c r="AO10" s="231"/>
    </row>
    <row r="11" spans="3:46" ht="12" customHeight="1" x14ac:dyDescent="0.4">
      <c r="W11" s="122"/>
      <c r="X11" s="123"/>
      <c r="Y11" s="123"/>
      <c r="Z11" s="123"/>
      <c r="AA11" s="230"/>
      <c r="AB11" s="230"/>
      <c r="AC11" s="230"/>
      <c r="AD11" s="230"/>
      <c r="AE11" s="230"/>
      <c r="AF11" s="230"/>
      <c r="AG11" s="230"/>
      <c r="AH11" s="230"/>
      <c r="AI11" s="230"/>
      <c r="AJ11" s="230"/>
      <c r="AK11" s="230"/>
      <c r="AL11" s="230"/>
      <c r="AM11" s="230"/>
      <c r="AN11" s="230"/>
      <c r="AO11" s="231"/>
    </row>
    <row r="12" spans="3:46" ht="12" customHeight="1" x14ac:dyDescent="0.4">
      <c r="W12" s="122" t="s">
        <v>151</v>
      </c>
      <c r="X12" s="123"/>
      <c r="Y12" s="123"/>
      <c r="Z12" s="123"/>
      <c r="AA12" s="230"/>
      <c r="AB12" s="230"/>
      <c r="AC12" s="230"/>
      <c r="AD12" s="230"/>
      <c r="AE12" s="230"/>
      <c r="AF12" s="230"/>
      <c r="AG12" s="230"/>
      <c r="AH12" s="230"/>
      <c r="AI12" s="230"/>
      <c r="AJ12" s="230"/>
      <c r="AK12" s="230"/>
      <c r="AL12" s="230"/>
      <c r="AM12" s="236"/>
      <c r="AN12" s="276" t="s">
        <v>24</v>
      </c>
      <c r="AO12" s="277"/>
    </row>
    <row r="13" spans="3:46" ht="12" customHeight="1" x14ac:dyDescent="0.4">
      <c r="W13" s="122"/>
      <c r="X13" s="123"/>
      <c r="Y13" s="123"/>
      <c r="Z13" s="123"/>
      <c r="AA13" s="230"/>
      <c r="AB13" s="230"/>
      <c r="AC13" s="230"/>
      <c r="AD13" s="230"/>
      <c r="AE13" s="230"/>
      <c r="AF13" s="230"/>
      <c r="AG13" s="230"/>
      <c r="AH13" s="230"/>
      <c r="AI13" s="230"/>
      <c r="AJ13" s="230"/>
      <c r="AK13" s="230"/>
      <c r="AL13" s="230"/>
      <c r="AM13" s="236"/>
      <c r="AN13" s="276"/>
      <c r="AO13" s="277"/>
    </row>
    <row r="14" spans="3:46" ht="12" customHeight="1" x14ac:dyDescent="0.4">
      <c r="W14" s="122"/>
      <c r="X14" s="123"/>
      <c r="Y14" s="123"/>
      <c r="Z14" s="123"/>
      <c r="AA14" s="230"/>
      <c r="AB14" s="230"/>
      <c r="AC14" s="230"/>
      <c r="AD14" s="230"/>
      <c r="AE14" s="230"/>
      <c r="AF14" s="230"/>
      <c r="AG14" s="230"/>
      <c r="AH14" s="230"/>
      <c r="AI14" s="230"/>
      <c r="AJ14" s="230"/>
      <c r="AK14" s="230"/>
      <c r="AL14" s="230"/>
      <c r="AM14" s="236"/>
      <c r="AN14" s="276"/>
      <c r="AO14" s="277"/>
    </row>
    <row r="15" spans="3:46" ht="12" customHeight="1" x14ac:dyDescent="0.4">
      <c r="W15" s="122" t="s">
        <v>23</v>
      </c>
      <c r="X15" s="123"/>
      <c r="Y15" s="123"/>
      <c r="Z15" s="123"/>
      <c r="AA15" s="237"/>
      <c r="AB15" s="237"/>
      <c r="AC15" s="237"/>
      <c r="AD15" s="237"/>
      <c r="AE15" s="237"/>
      <c r="AF15" s="237"/>
      <c r="AG15" s="237"/>
      <c r="AH15" s="237"/>
      <c r="AI15" s="237"/>
      <c r="AJ15" s="237"/>
      <c r="AK15" s="237"/>
      <c r="AL15" s="237"/>
      <c r="AM15" s="237"/>
      <c r="AN15" s="237"/>
      <c r="AO15" s="238"/>
    </row>
    <row r="16" spans="3:46" ht="12" customHeight="1" x14ac:dyDescent="0.4">
      <c r="W16" s="122"/>
      <c r="X16" s="123"/>
      <c r="Y16" s="123"/>
      <c r="Z16" s="123"/>
      <c r="AA16" s="237"/>
      <c r="AB16" s="237"/>
      <c r="AC16" s="237"/>
      <c r="AD16" s="237"/>
      <c r="AE16" s="237"/>
      <c r="AF16" s="237"/>
      <c r="AG16" s="237"/>
      <c r="AH16" s="237"/>
      <c r="AI16" s="237"/>
      <c r="AJ16" s="237"/>
      <c r="AK16" s="237"/>
      <c r="AL16" s="237"/>
      <c r="AM16" s="237"/>
      <c r="AN16" s="237"/>
      <c r="AO16" s="238"/>
    </row>
    <row r="17" spans="3:46" ht="12" customHeight="1" x14ac:dyDescent="0.4">
      <c r="W17" s="122" t="s">
        <v>22</v>
      </c>
      <c r="X17" s="123"/>
      <c r="Y17" s="123"/>
      <c r="Z17" s="123"/>
      <c r="AA17" s="92" t="s">
        <v>21</v>
      </c>
      <c r="AB17" s="88"/>
      <c r="AC17" s="252"/>
      <c r="AD17" s="253"/>
      <c r="AE17" s="253"/>
      <c r="AF17" s="253"/>
      <c r="AG17" s="253"/>
      <c r="AH17" s="253"/>
      <c r="AI17" s="253"/>
      <c r="AJ17" s="253"/>
      <c r="AK17" s="253"/>
      <c r="AL17" s="253"/>
      <c r="AM17" s="253"/>
      <c r="AN17" s="253"/>
      <c r="AO17" s="254"/>
    </row>
    <row r="18" spans="3:46" ht="12" customHeight="1" x14ac:dyDescent="0.4">
      <c r="W18" s="140"/>
      <c r="X18" s="141"/>
      <c r="Y18" s="141"/>
      <c r="Z18" s="141"/>
      <c r="AA18" s="142"/>
      <c r="AB18" s="143"/>
      <c r="AC18" s="255"/>
      <c r="AD18" s="256"/>
      <c r="AE18" s="256"/>
      <c r="AF18" s="256"/>
      <c r="AG18" s="256"/>
      <c r="AH18" s="256"/>
      <c r="AI18" s="256"/>
      <c r="AJ18" s="256"/>
      <c r="AK18" s="256"/>
      <c r="AL18" s="256"/>
      <c r="AM18" s="256"/>
      <c r="AN18" s="256"/>
      <c r="AO18" s="257"/>
    </row>
    <row r="19" spans="3:46" ht="18.75" customHeight="1" thickBot="1" x14ac:dyDescent="0.45">
      <c r="Z19" s="251" t="s">
        <v>20</v>
      </c>
      <c r="AA19" s="251"/>
      <c r="AB19" s="251"/>
      <c r="AC19" s="251"/>
      <c r="AD19" s="251"/>
      <c r="AE19" s="251"/>
      <c r="AF19" s="251"/>
      <c r="AG19" s="251"/>
      <c r="AH19" s="251"/>
      <c r="AI19" s="251"/>
      <c r="AJ19" s="251"/>
      <c r="AK19" s="251"/>
      <c r="AL19" s="251"/>
      <c r="AM19" s="251"/>
      <c r="AN19" s="251"/>
      <c r="AO19" s="251"/>
    </row>
    <row r="20" spans="3:46" ht="13.5" customHeight="1" x14ac:dyDescent="0.4">
      <c r="C20" s="150" t="s">
        <v>19</v>
      </c>
      <c r="D20" s="151"/>
      <c r="E20" s="151"/>
      <c r="F20" s="151"/>
      <c r="G20" s="151"/>
      <c r="H20" s="156">
        <f>IF(Y58="","",Y58)</f>
        <v>0</v>
      </c>
      <c r="I20" s="156"/>
      <c r="J20" s="156"/>
      <c r="K20" s="156"/>
      <c r="L20" s="156"/>
      <c r="M20" s="156"/>
      <c r="N20" s="156"/>
      <c r="O20" s="156"/>
      <c r="P20" s="156"/>
      <c r="Q20" s="156"/>
      <c r="R20" s="156"/>
      <c r="S20" s="157"/>
      <c r="W20" s="162" t="s">
        <v>18</v>
      </c>
      <c r="X20" s="163"/>
      <c r="Y20" s="163"/>
      <c r="Z20" s="163"/>
      <c r="AA20" s="240"/>
      <c r="AB20" s="241"/>
      <c r="AC20" s="241"/>
      <c r="AD20" s="241"/>
      <c r="AE20" s="241"/>
      <c r="AF20" s="248" t="s">
        <v>145</v>
      </c>
      <c r="AG20" s="248"/>
      <c r="AH20" s="248"/>
      <c r="AI20" s="244"/>
      <c r="AJ20" s="245"/>
      <c r="AK20" s="245"/>
      <c r="AL20" s="245"/>
      <c r="AM20" s="268" t="s">
        <v>17</v>
      </c>
      <c r="AN20" s="268"/>
      <c r="AO20" s="269"/>
    </row>
    <row r="21" spans="3:46" ht="13.5" customHeight="1" x14ac:dyDescent="0.4">
      <c r="C21" s="152"/>
      <c r="D21" s="153"/>
      <c r="E21" s="153"/>
      <c r="F21" s="153"/>
      <c r="G21" s="153"/>
      <c r="H21" s="158"/>
      <c r="I21" s="158"/>
      <c r="J21" s="158"/>
      <c r="K21" s="158"/>
      <c r="L21" s="158"/>
      <c r="M21" s="158"/>
      <c r="N21" s="158"/>
      <c r="O21" s="158"/>
      <c r="P21" s="158"/>
      <c r="Q21" s="158"/>
      <c r="R21" s="158"/>
      <c r="S21" s="159"/>
      <c r="W21" s="164"/>
      <c r="X21" s="165"/>
      <c r="Y21" s="165"/>
      <c r="Z21" s="165"/>
      <c r="AA21" s="242"/>
      <c r="AB21" s="243"/>
      <c r="AC21" s="243"/>
      <c r="AD21" s="243"/>
      <c r="AE21" s="243"/>
      <c r="AF21" s="249"/>
      <c r="AG21" s="249"/>
      <c r="AH21" s="249"/>
      <c r="AI21" s="246"/>
      <c r="AJ21" s="247"/>
      <c r="AK21" s="247"/>
      <c r="AL21" s="247"/>
      <c r="AM21" s="270"/>
      <c r="AN21" s="270"/>
      <c r="AO21" s="271"/>
    </row>
    <row r="22" spans="3:46" ht="13.5" customHeight="1" x14ac:dyDescent="0.4">
      <c r="C22" s="152"/>
      <c r="D22" s="153"/>
      <c r="E22" s="153"/>
      <c r="F22" s="153"/>
      <c r="G22" s="153"/>
      <c r="H22" s="158"/>
      <c r="I22" s="158"/>
      <c r="J22" s="158"/>
      <c r="K22" s="158"/>
      <c r="L22" s="158"/>
      <c r="M22" s="158"/>
      <c r="N22" s="158"/>
      <c r="O22" s="158"/>
      <c r="P22" s="158"/>
      <c r="Q22" s="158"/>
      <c r="R22" s="158"/>
      <c r="S22" s="159"/>
      <c r="W22" s="164"/>
      <c r="X22" s="165"/>
      <c r="Y22" s="165"/>
      <c r="Z22" s="165"/>
      <c r="AA22" s="259" t="s">
        <v>16</v>
      </c>
      <c r="AB22" s="260"/>
      <c r="AC22" s="260"/>
      <c r="AD22" s="249" t="s">
        <v>143</v>
      </c>
      <c r="AE22" s="249"/>
      <c r="AF22" s="249"/>
      <c r="AG22" s="249"/>
      <c r="AH22" s="264" t="s">
        <v>15</v>
      </c>
      <c r="AI22" s="265"/>
      <c r="AJ22" s="272"/>
      <c r="AK22" s="272"/>
      <c r="AL22" s="272"/>
      <c r="AM22" s="272"/>
      <c r="AN22" s="272"/>
      <c r="AO22" s="273"/>
    </row>
    <row r="23" spans="3:46" ht="13.5" customHeight="1" thickBot="1" x14ac:dyDescent="0.45">
      <c r="C23" s="154"/>
      <c r="D23" s="155"/>
      <c r="E23" s="155"/>
      <c r="F23" s="155"/>
      <c r="G23" s="155"/>
      <c r="H23" s="160"/>
      <c r="I23" s="160"/>
      <c r="J23" s="160"/>
      <c r="K23" s="160"/>
      <c r="L23" s="160"/>
      <c r="M23" s="160"/>
      <c r="N23" s="160"/>
      <c r="O23" s="160"/>
      <c r="P23" s="160"/>
      <c r="Q23" s="160"/>
      <c r="R23" s="160"/>
      <c r="S23" s="161"/>
      <c r="W23" s="166"/>
      <c r="X23" s="167"/>
      <c r="Y23" s="167"/>
      <c r="Z23" s="167"/>
      <c r="AA23" s="261"/>
      <c r="AB23" s="262"/>
      <c r="AC23" s="262"/>
      <c r="AD23" s="263"/>
      <c r="AE23" s="263"/>
      <c r="AF23" s="263"/>
      <c r="AG23" s="263"/>
      <c r="AH23" s="266"/>
      <c r="AI23" s="267"/>
      <c r="AJ23" s="274"/>
      <c r="AK23" s="274"/>
      <c r="AL23" s="274"/>
      <c r="AM23" s="274"/>
      <c r="AN23" s="274"/>
      <c r="AO23" s="275"/>
    </row>
    <row r="24" spans="3:46" ht="13.5" customHeight="1" x14ac:dyDescent="0.4">
      <c r="C24" s="50"/>
      <c r="D24" s="50"/>
      <c r="E24" s="50"/>
      <c r="F24" s="50"/>
      <c r="G24" s="50"/>
      <c r="H24" s="51"/>
      <c r="I24" s="51"/>
      <c r="J24" s="51"/>
      <c r="K24" s="51"/>
      <c r="L24" s="51"/>
      <c r="M24" s="51"/>
      <c r="N24" s="51"/>
      <c r="O24" s="51"/>
      <c r="P24" s="51"/>
      <c r="Q24" s="51"/>
      <c r="R24" s="51"/>
      <c r="S24" s="51"/>
      <c r="U24" s="3"/>
      <c r="V24" s="3"/>
      <c r="W24" s="3"/>
      <c r="X24" s="3"/>
      <c r="Y24" s="3"/>
      <c r="Z24" s="3"/>
      <c r="AA24" s="3"/>
      <c r="AB24" s="3"/>
      <c r="AC24" s="3"/>
      <c r="AD24" s="3"/>
      <c r="AE24" s="3"/>
      <c r="AF24" s="3"/>
      <c r="AG24" s="3"/>
      <c r="AH24" s="4"/>
      <c r="AI24" s="4"/>
      <c r="AJ24" s="3"/>
      <c r="AK24" s="3"/>
      <c r="AL24" s="3"/>
      <c r="AM24" s="3"/>
      <c r="AN24" s="3"/>
      <c r="AO24" s="3"/>
      <c r="AT24" s="2"/>
    </row>
    <row r="25" spans="3:46" ht="6.75" customHeight="1" thickBot="1" x14ac:dyDescent="0.45">
      <c r="AC25" s="52"/>
      <c r="AD25" s="53"/>
      <c r="AE25" s="53"/>
      <c r="AS25" s="2"/>
      <c r="AT25" s="49"/>
    </row>
    <row r="26" spans="3:46" x14ac:dyDescent="0.4">
      <c r="C26" s="213" t="s">
        <v>14</v>
      </c>
      <c r="D26" s="214"/>
      <c r="E26" s="217" t="s">
        <v>13</v>
      </c>
      <c r="F26" s="217"/>
      <c r="G26" s="217"/>
      <c r="H26" s="217"/>
      <c r="I26" s="218"/>
      <c r="J26" s="221" t="s">
        <v>12</v>
      </c>
      <c r="K26" s="217"/>
      <c r="L26" s="217"/>
      <c r="M26" s="217"/>
      <c r="N26" s="217"/>
      <c r="O26" s="217"/>
      <c r="P26" s="217"/>
      <c r="Q26" s="217"/>
      <c r="R26" s="217"/>
      <c r="S26" s="217"/>
      <c r="T26" s="217"/>
      <c r="U26" s="217"/>
      <c r="V26" s="217"/>
      <c r="W26" s="217"/>
      <c r="X26" s="218"/>
      <c r="Y26" s="221" t="s">
        <v>11</v>
      </c>
      <c r="Z26" s="217"/>
      <c r="AA26" s="217"/>
      <c r="AB26" s="217"/>
      <c r="AC26" s="217"/>
      <c r="AD26" s="217"/>
      <c r="AE26" s="217"/>
      <c r="AF26" s="218"/>
      <c r="AG26" s="223" t="s">
        <v>10</v>
      </c>
      <c r="AH26" s="224"/>
      <c r="AI26" s="224"/>
      <c r="AJ26" s="224"/>
      <c r="AK26" s="224"/>
      <c r="AL26" s="224"/>
      <c r="AM26" s="224"/>
      <c r="AN26" s="224"/>
      <c r="AO26" s="225"/>
    </row>
    <row r="27" spans="3:46" x14ac:dyDescent="0.4">
      <c r="C27" s="215"/>
      <c r="D27" s="216"/>
      <c r="E27" s="219"/>
      <c r="F27" s="219"/>
      <c r="G27" s="219"/>
      <c r="H27" s="219"/>
      <c r="I27" s="220"/>
      <c r="J27" s="222"/>
      <c r="K27" s="219"/>
      <c r="L27" s="219"/>
      <c r="M27" s="219"/>
      <c r="N27" s="219"/>
      <c r="O27" s="219"/>
      <c r="P27" s="219"/>
      <c r="Q27" s="219"/>
      <c r="R27" s="219"/>
      <c r="S27" s="219"/>
      <c r="T27" s="219"/>
      <c r="U27" s="219"/>
      <c r="V27" s="219"/>
      <c r="W27" s="219"/>
      <c r="X27" s="220"/>
      <c r="Y27" s="222"/>
      <c r="Z27" s="219"/>
      <c r="AA27" s="219"/>
      <c r="AB27" s="219"/>
      <c r="AC27" s="219"/>
      <c r="AD27" s="219"/>
      <c r="AE27" s="219"/>
      <c r="AF27" s="220"/>
      <c r="AG27" s="226"/>
      <c r="AH27" s="227"/>
      <c r="AI27" s="227"/>
      <c r="AJ27" s="227"/>
      <c r="AK27" s="227"/>
      <c r="AL27" s="227"/>
      <c r="AM27" s="227"/>
      <c r="AN27" s="227"/>
      <c r="AO27" s="228"/>
    </row>
    <row r="28" spans="3:46" ht="13.5" customHeight="1" x14ac:dyDescent="0.4">
      <c r="C28" s="204">
        <v>1</v>
      </c>
      <c r="D28" s="205"/>
      <c r="E28" s="179"/>
      <c r="F28" s="180"/>
      <c r="G28" s="180"/>
      <c r="H28" s="180"/>
      <c r="I28" s="181"/>
      <c r="J28" s="179"/>
      <c r="K28" s="180"/>
      <c r="L28" s="180"/>
      <c r="M28" s="180"/>
      <c r="N28" s="180"/>
      <c r="O28" s="180"/>
      <c r="P28" s="180"/>
      <c r="Q28" s="180"/>
      <c r="R28" s="180"/>
      <c r="S28" s="180"/>
      <c r="T28" s="180"/>
      <c r="U28" s="180"/>
      <c r="V28" s="180"/>
      <c r="W28" s="180"/>
      <c r="X28" s="181"/>
      <c r="Y28" s="185"/>
      <c r="Z28" s="186"/>
      <c r="AA28" s="186"/>
      <c r="AB28" s="186"/>
      <c r="AC28" s="186"/>
      <c r="AD28" s="186"/>
      <c r="AE28" s="186"/>
      <c r="AF28" s="187"/>
      <c r="AG28" s="176"/>
      <c r="AH28" s="177"/>
      <c r="AI28" s="177"/>
      <c r="AJ28" s="177"/>
      <c r="AK28" s="177"/>
      <c r="AL28" s="177"/>
      <c r="AM28" s="177"/>
      <c r="AN28" s="177"/>
      <c r="AO28" s="178"/>
    </row>
    <row r="29" spans="3:46" ht="13.5" customHeight="1" x14ac:dyDescent="0.4">
      <c r="C29" s="204"/>
      <c r="D29" s="205"/>
      <c r="E29" s="182"/>
      <c r="F29" s="183"/>
      <c r="G29" s="183"/>
      <c r="H29" s="183"/>
      <c r="I29" s="184"/>
      <c r="J29" s="182"/>
      <c r="K29" s="183"/>
      <c r="L29" s="183"/>
      <c r="M29" s="183"/>
      <c r="N29" s="183"/>
      <c r="O29" s="183"/>
      <c r="P29" s="183"/>
      <c r="Q29" s="183"/>
      <c r="R29" s="183"/>
      <c r="S29" s="183"/>
      <c r="T29" s="183"/>
      <c r="U29" s="183"/>
      <c r="V29" s="183"/>
      <c r="W29" s="183"/>
      <c r="X29" s="184"/>
      <c r="Y29" s="188"/>
      <c r="Z29" s="189"/>
      <c r="AA29" s="189"/>
      <c r="AB29" s="189"/>
      <c r="AC29" s="189"/>
      <c r="AD29" s="189"/>
      <c r="AE29" s="189"/>
      <c r="AF29" s="190"/>
      <c r="AG29" s="176"/>
      <c r="AH29" s="177"/>
      <c r="AI29" s="177"/>
      <c r="AJ29" s="177"/>
      <c r="AK29" s="177"/>
      <c r="AL29" s="177"/>
      <c r="AM29" s="177"/>
      <c r="AN29" s="177"/>
      <c r="AO29" s="178"/>
    </row>
    <row r="30" spans="3:46" ht="13.5" customHeight="1" x14ac:dyDescent="0.4">
      <c r="C30" s="204">
        <v>2</v>
      </c>
      <c r="D30" s="205"/>
      <c r="E30" s="179"/>
      <c r="F30" s="180"/>
      <c r="G30" s="180"/>
      <c r="H30" s="180"/>
      <c r="I30" s="181"/>
      <c r="J30" s="179"/>
      <c r="K30" s="180"/>
      <c r="L30" s="180"/>
      <c r="M30" s="180"/>
      <c r="N30" s="180"/>
      <c r="O30" s="180"/>
      <c r="P30" s="180"/>
      <c r="Q30" s="180"/>
      <c r="R30" s="180"/>
      <c r="S30" s="180"/>
      <c r="T30" s="180"/>
      <c r="U30" s="180"/>
      <c r="V30" s="180"/>
      <c r="W30" s="180"/>
      <c r="X30" s="181"/>
      <c r="Y30" s="185"/>
      <c r="Z30" s="186"/>
      <c r="AA30" s="186"/>
      <c r="AB30" s="186"/>
      <c r="AC30" s="186"/>
      <c r="AD30" s="186"/>
      <c r="AE30" s="186"/>
      <c r="AF30" s="187"/>
      <c r="AG30" s="176"/>
      <c r="AH30" s="177"/>
      <c r="AI30" s="177"/>
      <c r="AJ30" s="177"/>
      <c r="AK30" s="177"/>
      <c r="AL30" s="177"/>
      <c r="AM30" s="177"/>
      <c r="AN30" s="177"/>
      <c r="AO30" s="178"/>
    </row>
    <row r="31" spans="3:46" ht="13.5" customHeight="1" x14ac:dyDescent="0.4">
      <c r="C31" s="204"/>
      <c r="D31" s="205"/>
      <c r="E31" s="182"/>
      <c r="F31" s="183"/>
      <c r="G31" s="183"/>
      <c r="H31" s="183"/>
      <c r="I31" s="184"/>
      <c r="J31" s="182"/>
      <c r="K31" s="183"/>
      <c r="L31" s="183"/>
      <c r="M31" s="183"/>
      <c r="N31" s="183"/>
      <c r="O31" s="183"/>
      <c r="P31" s="183"/>
      <c r="Q31" s="183"/>
      <c r="R31" s="183"/>
      <c r="S31" s="183"/>
      <c r="T31" s="183"/>
      <c r="U31" s="183"/>
      <c r="V31" s="183"/>
      <c r="W31" s="183"/>
      <c r="X31" s="184"/>
      <c r="Y31" s="188"/>
      <c r="Z31" s="189"/>
      <c r="AA31" s="189"/>
      <c r="AB31" s="189"/>
      <c r="AC31" s="189"/>
      <c r="AD31" s="189"/>
      <c r="AE31" s="189"/>
      <c r="AF31" s="190"/>
      <c r="AG31" s="176"/>
      <c r="AH31" s="177"/>
      <c r="AI31" s="177"/>
      <c r="AJ31" s="177"/>
      <c r="AK31" s="177"/>
      <c r="AL31" s="177"/>
      <c r="AM31" s="177"/>
      <c r="AN31" s="177"/>
      <c r="AO31" s="178"/>
    </row>
    <row r="32" spans="3:46" ht="13.5" customHeight="1" x14ac:dyDescent="0.4">
      <c r="C32" s="204">
        <v>3</v>
      </c>
      <c r="D32" s="205"/>
      <c r="E32" s="179"/>
      <c r="F32" s="180"/>
      <c r="G32" s="180"/>
      <c r="H32" s="180"/>
      <c r="I32" s="181"/>
      <c r="J32" s="179"/>
      <c r="K32" s="180"/>
      <c r="L32" s="180"/>
      <c r="M32" s="180"/>
      <c r="N32" s="180"/>
      <c r="O32" s="180"/>
      <c r="P32" s="180"/>
      <c r="Q32" s="180"/>
      <c r="R32" s="180"/>
      <c r="S32" s="180"/>
      <c r="T32" s="180"/>
      <c r="U32" s="180"/>
      <c r="V32" s="180"/>
      <c r="W32" s="180"/>
      <c r="X32" s="181"/>
      <c r="Y32" s="185"/>
      <c r="Z32" s="186"/>
      <c r="AA32" s="186"/>
      <c r="AB32" s="186"/>
      <c r="AC32" s="186"/>
      <c r="AD32" s="186"/>
      <c r="AE32" s="186"/>
      <c r="AF32" s="187"/>
      <c r="AG32" s="176"/>
      <c r="AH32" s="177"/>
      <c r="AI32" s="177"/>
      <c r="AJ32" s="177"/>
      <c r="AK32" s="177"/>
      <c r="AL32" s="177"/>
      <c r="AM32" s="177"/>
      <c r="AN32" s="177"/>
      <c r="AO32" s="178"/>
    </row>
    <row r="33" spans="2:41" ht="13.5" customHeight="1" x14ac:dyDescent="0.4">
      <c r="C33" s="204"/>
      <c r="D33" s="205"/>
      <c r="E33" s="182"/>
      <c r="F33" s="183"/>
      <c r="G33" s="183"/>
      <c r="H33" s="183"/>
      <c r="I33" s="184"/>
      <c r="J33" s="182"/>
      <c r="K33" s="183"/>
      <c r="L33" s="183"/>
      <c r="M33" s="183"/>
      <c r="N33" s="183"/>
      <c r="O33" s="183"/>
      <c r="P33" s="183"/>
      <c r="Q33" s="183"/>
      <c r="R33" s="183"/>
      <c r="S33" s="183"/>
      <c r="T33" s="183"/>
      <c r="U33" s="183"/>
      <c r="V33" s="183"/>
      <c r="W33" s="183"/>
      <c r="X33" s="184"/>
      <c r="Y33" s="188"/>
      <c r="Z33" s="189"/>
      <c r="AA33" s="189"/>
      <c r="AB33" s="189"/>
      <c r="AC33" s="189"/>
      <c r="AD33" s="189"/>
      <c r="AE33" s="189"/>
      <c r="AF33" s="190"/>
      <c r="AG33" s="176"/>
      <c r="AH33" s="177"/>
      <c r="AI33" s="177"/>
      <c r="AJ33" s="177"/>
      <c r="AK33" s="177"/>
      <c r="AL33" s="177"/>
      <c r="AM33" s="177"/>
      <c r="AN33" s="177"/>
      <c r="AO33" s="178"/>
    </row>
    <row r="34" spans="2:41" ht="13.5" customHeight="1" x14ac:dyDescent="0.4">
      <c r="C34" s="204">
        <v>4</v>
      </c>
      <c r="D34" s="205"/>
      <c r="E34" s="179"/>
      <c r="F34" s="180"/>
      <c r="G34" s="180"/>
      <c r="H34" s="180"/>
      <c r="I34" s="181"/>
      <c r="J34" s="179"/>
      <c r="K34" s="180"/>
      <c r="L34" s="180"/>
      <c r="M34" s="180"/>
      <c r="N34" s="180"/>
      <c r="O34" s="180"/>
      <c r="P34" s="180"/>
      <c r="Q34" s="180"/>
      <c r="R34" s="180"/>
      <c r="S34" s="180"/>
      <c r="T34" s="180"/>
      <c r="U34" s="180"/>
      <c r="V34" s="180"/>
      <c r="W34" s="180"/>
      <c r="X34" s="181"/>
      <c r="Y34" s="185"/>
      <c r="Z34" s="186"/>
      <c r="AA34" s="186"/>
      <c r="AB34" s="186"/>
      <c r="AC34" s="186"/>
      <c r="AD34" s="186"/>
      <c r="AE34" s="186"/>
      <c r="AF34" s="187"/>
      <c r="AG34" s="176"/>
      <c r="AH34" s="177"/>
      <c r="AI34" s="177"/>
      <c r="AJ34" s="177"/>
      <c r="AK34" s="177"/>
      <c r="AL34" s="177"/>
      <c r="AM34" s="177"/>
      <c r="AN34" s="177"/>
      <c r="AO34" s="178"/>
    </row>
    <row r="35" spans="2:41" ht="13.5" customHeight="1" x14ac:dyDescent="0.4">
      <c r="C35" s="204"/>
      <c r="D35" s="205"/>
      <c r="E35" s="182"/>
      <c r="F35" s="183"/>
      <c r="G35" s="183"/>
      <c r="H35" s="183"/>
      <c r="I35" s="184"/>
      <c r="J35" s="182"/>
      <c r="K35" s="183"/>
      <c r="L35" s="183"/>
      <c r="M35" s="183"/>
      <c r="N35" s="183"/>
      <c r="O35" s="183"/>
      <c r="P35" s="183"/>
      <c r="Q35" s="183"/>
      <c r="R35" s="183"/>
      <c r="S35" s="183"/>
      <c r="T35" s="183"/>
      <c r="U35" s="183"/>
      <c r="V35" s="183"/>
      <c r="W35" s="183"/>
      <c r="X35" s="184"/>
      <c r="Y35" s="188"/>
      <c r="Z35" s="189"/>
      <c r="AA35" s="189"/>
      <c r="AB35" s="189"/>
      <c r="AC35" s="189"/>
      <c r="AD35" s="189"/>
      <c r="AE35" s="189"/>
      <c r="AF35" s="190"/>
      <c r="AG35" s="176"/>
      <c r="AH35" s="177"/>
      <c r="AI35" s="177"/>
      <c r="AJ35" s="177"/>
      <c r="AK35" s="177"/>
      <c r="AL35" s="177"/>
      <c r="AM35" s="177"/>
      <c r="AN35" s="177"/>
      <c r="AO35" s="178"/>
    </row>
    <row r="36" spans="2:41" ht="13.5" customHeight="1" x14ac:dyDescent="0.4">
      <c r="C36" s="204">
        <v>5</v>
      </c>
      <c r="D36" s="205"/>
      <c r="E36" s="179"/>
      <c r="F36" s="180"/>
      <c r="G36" s="180"/>
      <c r="H36" s="180"/>
      <c r="I36" s="181"/>
      <c r="J36" s="179"/>
      <c r="K36" s="180"/>
      <c r="L36" s="180"/>
      <c r="M36" s="180"/>
      <c r="N36" s="180"/>
      <c r="O36" s="180"/>
      <c r="P36" s="180"/>
      <c r="Q36" s="180"/>
      <c r="R36" s="180"/>
      <c r="S36" s="180"/>
      <c r="T36" s="180"/>
      <c r="U36" s="180"/>
      <c r="V36" s="180"/>
      <c r="W36" s="180"/>
      <c r="X36" s="181"/>
      <c r="Y36" s="185"/>
      <c r="Z36" s="186"/>
      <c r="AA36" s="186"/>
      <c r="AB36" s="186"/>
      <c r="AC36" s="186"/>
      <c r="AD36" s="186"/>
      <c r="AE36" s="186"/>
      <c r="AF36" s="187"/>
      <c r="AG36" s="176"/>
      <c r="AH36" s="177"/>
      <c r="AI36" s="177"/>
      <c r="AJ36" s="177"/>
      <c r="AK36" s="177"/>
      <c r="AL36" s="177"/>
      <c r="AM36" s="177"/>
      <c r="AN36" s="177"/>
      <c r="AO36" s="178"/>
    </row>
    <row r="37" spans="2:41" ht="13.5" customHeight="1" x14ac:dyDescent="0.4">
      <c r="C37" s="204"/>
      <c r="D37" s="205"/>
      <c r="E37" s="182"/>
      <c r="F37" s="183"/>
      <c r="G37" s="183"/>
      <c r="H37" s="183"/>
      <c r="I37" s="184"/>
      <c r="J37" s="182"/>
      <c r="K37" s="183"/>
      <c r="L37" s="183"/>
      <c r="M37" s="183"/>
      <c r="N37" s="183"/>
      <c r="O37" s="183"/>
      <c r="P37" s="183"/>
      <c r="Q37" s="183"/>
      <c r="R37" s="183"/>
      <c r="S37" s="183"/>
      <c r="T37" s="183"/>
      <c r="U37" s="183"/>
      <c r="V37" s="183"/>
      <c r="W37" s="183"/>
      <c r="X37" s="184"/>
      <c r="Y37" s="188"/>
      <c r="Z37" s="189"/>
      <c r="AA37" s="189"/>
      <c r="AB37" s="189"/>
      <c r="AC37" s="189"/>
      <c r="AD37" s="189"/>
      <c r="AE37" s="189"/>
      <c r="AF37" s="190"/>
      <c r="AG37" s="176"/>
      <c r="AH37" s="177"/>
      <c r="AI37" s="177"/>
      <c r="AJ37" s="177"/>
      <c r="AK37" s="177"/>
      <c r="AL37" s="177"/>
      <c r="AM37" s="177"/>
      <c r="AN37" s="177"/>
      <c r="AO37" s="178"/>
    </row>
    <row r="38" spans="2:41" ht="13.5" customHeight="1" x14ac:dyDescent="0.4">
      <c r="C38" s="204">
        <v>6</v>
      </c>
      <c r="D38" s="205"/>
      <c r="E38" s="179"/>
      <c r="F38" s="180"/>
      <c r="G38" s="180"/>
      <c r="H38" s="180"/>
      <c r="I38" s="181"/>
      <c r="J38" s="179"/>
      <c r="K38" s="180"/>
      <c r="L38" s="180"/>
      <c r="M38" s="180"/>
      <c r="N38" s="180"/>
      <c r="O38" s="180"/>
      <c r="P38" s="180"/>
      <c r="Q38" s="180"/>
      <c r="R38" s="180"/>
      <c r="S38" s="180"/>
      <c r="T38" s="180"/>
      <c r="U38" s="180"/>
      <c r="V38" s="180"/>
      <c r="W38" s="180"/>
      <c r="X38" s="181"/>
      <c r="Y38" s="185"/>
      <c r="Z38" s="186"/>
      <c r="AA38" s="186"/>
      <c r="AB38" s="186"/>
      <c r="AC38" s="186"/>
      <c r="AD38" s="186"/>
      <c r="AE38" s="186"/>
      <c r="AF38" s="187"/>
      <c r="AG38" s="176"/>
      <c r="AH38" s="177"/>
      <c r="AI38" s="177"/>
      <c r="AJ38" s="177"/>
      <c r="AK38" s="177"/>
      <c r="AL38" s="177"/>
      <c r="AM38" s="177"/>
      <c r="AN38" s="177"/>
      <c r="AO38" s="178"/>
    </row>
    <row r="39" spans="2:41" ht="13.5" customHeight="1" x14ac:dyDescent="0.4">
      <c r="C39" s="204"/>
      <c r="D39" s="205"/>
      <c r="E39" s="182"/>
      <c r="F39" s="183"/>
      <c r="G39" s="183"/>
      <c r="H39" s="183"/>
      <c r="I39" s="184"/>
      <c r="J39" s="182"/>
      <c r="K39" s="183"/>
      <c r="L39" s="183"/>
      <c r="M39" s="183"/>
      <c r="N39" s="183"/>
      <c r="O39" s="183"/>
      <c r="P39" s="183"/>
      <c r="Q39" s="183"/>
      <c r="R39" s="183"/>
      <c r="S39" s="183"/>
      <c r="T39" s="183"/>
      <c r="U39" s="183"/>
      <c r="V39" s="183"/>
      <c r="W39" s="183"/>
      <c r="X39" s="184"/>
      <c r="Y39" s="188"/>
      <c r="Z39" s="189"/>
      <c r="AA39" s="189"/>
      <c r="AB39" s="189"/>
      <c r="AC39" s="189"/>
      <c r="AD39" s="189"/>
      <c r="AE39" s="189"/>
      <c r="AF39" s="190"/>
      <c r="AG39" s="176"/>
      <c r="AH39" s="177"/>
      <c r="AI39" s="177"/>
      <c r="AJ39" s="177"/>
      <c r="AK39" s="177"/>
      <c r="AL39" s="177"/>
      <c r="AM39" s="177"/>
      <c r="AN39" s="177"/>
      <c r="AO39" s="178"/>
    </row>
    <row r="40" spans="2:41" ht="13.5" customHeight="1" x14ac:dyDescent="0.4">
      <c r="B40" s="28"/>
      <c r="C40" s="204">
        <v>7</v>
      </c>
      <c r="D40" s="205"/>
      <c r="E40" s="179"/>
      <c r="F40" s="180"/>
      <c r="G40" s="180"/>
      <c r="H40" s="180"/>
      <c r="I40" s="181"/>
      <c r="J40" s="179"/>
      <c r="K40" s="180"/>
      <c r="L40" s="180"/>
      <c r="M40" s="180"/>
      <c r="N40" s="180"/>
      <c r="O40" s="180"/>
      <c r="P40" s="180"/>
      <c r="Q40" s="180"/>
      <c r="R40" s="180"/>
      <c r="S40" s="180"/>
      <c r="T40" s="180"/>
      <c r="U40" s="180"/>
      <c r="V40" s="180"/>
      <c r="W40" s="180"/>
      <c r="X40" s="181"/>
      <c r="Y40" s="185"/>
      <c r="Z40" s="186"/>
      <c r="AA40" s="186"/>
      <c r="AB40" s="186"/>
      <c r="AC40" s="186"/>
      <c r="AD40" s="186"/>
      <c r="AE40" s="186"/>
      <c r="AF40" s="187"/>
      <c r="AG40" s="176"/>
      <c r="AH40" s="177"/>
      <c r="AI40" s="177"/>
      <c r="AJ40" s="177"/>
      <c r="AK40" s="177"/>
      <c r="AL40" s="177"/>
      <c r="AM40" s="177"/>
      <c r="AN40" s="177"/>
      <c r="AO40" s="178"/>
    </row>
    <row r="41" spans="2:41" ht="13.5" customHeight="1" x14ac:dyDescent="0.4">
      <c r="B41" s="28"/>
      <c r="C41" s="204"/>
      <c r="D41" s="205"/>
      <c r="E41" s="182"/>
      <c r="F41" s="183"/>
      <c r="G41" s="183"/>
      <c r="H41" s="183"/>
      <c r="I41" s="184"/>
      <c r="J41" s="182"/>
      <c r="K41" s="183"/>
      <c r="L41" s="183"/>
      <c r="M41" s="183"/>
      <c r="N41" s="183"/>
      <c r="O41" s="183"/>
      <c r="P41" s="183"/>
      <c r="Q41" s="183"/>
      <c r="R41" s="183"/>
      <c r="S41" s="183"/>
      <c r="T41" s="183"/>
      <c r="U41" s="183"/>
      <c r="V41" s="183"/>
      <c r="W41" s="183"/>
      <c r="X41" s="184"/>
      <c r="Y41" s="188"/>
      <c r="Z41" s="189"/>
      <c r="AA41" s="189"/>
      <c r="AB41" s="189"/>
      <c r="AC41" s="189"/>
      <c r="AD41" s="189"/>
      <c r="AE41" s="189"/>
      <c r="AF41" s="190"/>
      <c r="AG41" s="176"/>
      <c r="AH41" s="177"/>
      <c r="AI41" s="177"/>
      <c r="AJ41" s="177"/>
      <c r="AK41" s="177"/>
      <c r="AL41" s="177"/>
      <c r="AM41" s="177"/>
      <c r="AN41" s="177"/>
      <c r="AO41" s="178"/>
    </row>
    <row r="42" spans="2:41" ht="13.5" customHeight="1" x14ac:dyDescent="0.4">
      <c r="B42" s="28"/>
      <c r="C42" s="204">
        <v>8</v>
      </c>
      <c r="D42" s="205"/>
      <c r="E42" s="179"/>
      <c r="F42" s="180"/>
      <c r="G42" s="180"/>
      <c r="H42" s="180"/>
      <c r="I42" s="181"/>
      <c r="J42" s="179"/>
      <c r="K42" s="180"/>
      <c r="L42" s="180"/>
      <c r="M42" s="180"/>
      <c r="N42" s="180"/>
      <c r="O42" s="180"/>
      <c r="P42" s="180"/>
      <c r="Q42" s="180"/>
      <c r="R42" s="180"/>
      <c r="S42" s="180"/>
      <c r="T42" s="180"/>
      <c r="U42" s="180"/>
      <c r="V42" s="180"/>
      <c r="W42" s="180"/>
      <c r="X42" s="181"/>
      <c r="Y42" s="185"/>
      <c r="Z42" s="186"/>
      <c r="AA42" s="186"/>
      <c r="AB42" s="186"/>
      <c r="AC42" s="186"/>
      <c r="AD42" s="186"/>
      <c r="AE42" s="186"/>
      <c r="AF42" s="187"/>
      <c r="AG42" s="176"/>
      <c r="AH42" s="177"/>
      <c r="AI42" s="177"/>
      <c r="AJ42" s="177"/>
      <c r="AK42" s="177"/>
      <c r="AL42" s="177"/>
      <c r="AM42" s="177"/>
      <c r="AN42" s="177"/>
      <c r="AO42" s="178"/>
    </row>
    <row r="43" spans="2:41" ht="13.5" customHeight="1" x14ac:dyDescent="0.4">
      <c r="B43" s="28"/>
      <c r="C43" s="204"/>
      <c r="D43" s="205"/>
      <c r="E43" s="182"/>
      <c r="F43" s="183"/>
      <c r="G43" s="183"/>
      <c r="H43" s="183"/>
      <c r="I43" s="184"/>
      <c r="J43" s="182"/>
      <c r="K43" s="183"/>
      <c r="L43" s="183"/>
      <c r="M43" s="183"/>
      <c r="N43" s="183"/>
      <c r="O43" s="183"/>
      <c r="P43" s="183"/>
      <c r="Q43" s="183"/>
      <c r="R43" s="183"/>
      <c r="S43" s="183"/>
      <c r="T43" s="183"/>
      <c r="U43" s="183"/>
      <c r="V43" s="183"/>
      <c r="W43" s="183"/>
      <c r="X43" s="184"/>
      <c r="Y43" s="188"/>
      <c r="Z43" s="189"/>
      <c r="AA43" s="189"/>
      <c r="AB43" s="189"/>
      <c r="AC43" s="189"/>
      <c r="AD43" s="189"/>
      <c r="AE43" s="189"/>
      <c r="AF43" s="190"/>
      <c r="AG43" s="176"/>
      <c r="AH43" s="177"/>
      <c r="AI43" s="177"/>
      <c r="AJ43" s="177"/>
      <c r="AK43" s="177"/>
      <c r="AL43" s="177"/>
      <c r="AM43" s="177"/>
      <c r="AN43" s="177"/>
      <c r="AO43" s="178"/>
    </row>
    <row r="44" spans="2:41" ht="13.5" customHeight="1" x14ac:dyDescent="0.4">
      <c r="C44" s="204">
        <v>9</v>
      </c>
      <c r="D44" s="205"/>
      <c r="E44" s="179"/>
      <c r="F44" s="180"/>
      <c r="G44" s="180"/>
      <c r="H44" s="180"/>
      <c r="I44" s="181"/>
      <c r="J44" s="179"/>
      <c r="K44" s="180"/>
      <c r="L44" s="180"/>
      <c r="M44" s="180"/>
      <c r="N44" s="180"/>
      <c r="O44" s="180"/>
      <c r="P44" s="180"/>
      <c r="Q44" s="180"/>
      <c r="R44" s="180"/>
      <c r="S44" s="180"/>
      <c r="T44" s="180"/>
      <c r="U44" s="180"/>
      <c r="V44" s="180"/>
      <c r="W44" s="180"/>
      <c r="X44" s="181"/>
      <c r="Y44" s="185"/>
      <c r="Z44" s="186"/>
      <c r="AA44" s="186"/>
      <c r="AB44" s="186"/>
      <c r="AC44" s="186"/>
      <c r="AD44" s="186"/>
      <c r="AE44" s="186"/>
      <c r="AF44" s="187"/>
      <c r="AG44" s="176"/>
      <c r="AH44" s="177"/>
      <c r="AI44" s="177"/>
      <c r="AJ44" s="177"/>
      <c r="AK44" s="177"/>
      <c r="AL44" s="177"/>
      <c r="AM44" s="177"/>
      <c r="AN44" s="177"/>
      <c r="AO44" s="178"/>
    </row>
    <row r="45" spans="2:41" ht="13.5" customHeight="1" x14ac:dyDescent="0.4">
      <c r="C45" s="204"/>
      <c r="D45" s="205"/>
      <c r="E45" s="182"/>
      <c r="F45" s="183"/>
      <c r="G45" s="183"/>
      <c r="H45" s="183"/>
      <c r="I45" s="184"/>
      <c r="J45" s="182"/>
      <c r="K45" s="183"/>
      <c r="L45" s="183"/>
      <c r="M45" s="183"/>
      <c r="N45" s="183"/>
      <c r="O45" s="183"/>
      <c r="P45" s="183"/>
      <c r="Q45" s="183"/>
      <c r="R45" s="183"/>
      <c r="S45" s="183"/>
      <c r="T45" s="183"/>
      <c r="U45" s="183"/>
      <c r="V45" s="183"/>
      <c r="W45" s="183"/>
      <c r="X45" s="184"/>
      <c r="Y45" s="188"/>
      <c r="Z45" s="189"/>
      <c r="AA45" s="189"/>
      <c r="AB45" s="189"/>
      <c r="AC45" s="189"/>
      <c r="AD45" s="189"/>
      <c r="AE45" s="189"/>
      <c r="AF45" s="190"/>
      <c r="AG45" s="176"/>
      <c r="AH45" s="177"/>
      <c r="AI45" s="177"/>
      <c r="AJ45" s="177"/>
      <c r="AK45" s="177"/>
      <c r="AL45" s="177"/>
      <c r="AM45" s="177"/>
      <c r="AN45" s="177"/>
      <c r="AO45" s="178"/>
    </row>
    <row r="46" spans="2:41" ht="13.5" customHeight="1" x14ac:dyDescent="0.4">
      <c r="C46" s="204">
        <v>10</v>
      </c>
      <c r="D46" s="205"/>
      <c r="E46" s="179"/>
      <c r="F46" s="180"/>
      <c r="G46" s="180"/>
      <c r="H46" s="180"/>
      <c r="I46" s="181"/>
      <c r="J46" s="179"/>
      <c r="K46" s="180"/>
      <c r="L46" s="180"/>
      <c r="M46" s="180"/>
      <c r="N46" s="180"/>
      <c r="O46" s="180"/>
      <c r="P46" s="180"/>
      <c r="Q46" s="180"/>
      <c r="R46" s="180"/>
      <c r="S46" s="180"/>
      <c r="T46" s="180"/>
      <c r="U46" s="180"/>
      <c r="V46" s="180"/>
      <c r="W46" s="180"/>
      <c r="X46" s="181"/>
      <c r="Y46" s="185"/>
      <c r="Z46" s="186"/>
      <c r="AA46" s="186"/>
      <c r="AB46" s="186"/>
      <c r="AC46" s="186"/>
      <c r="AD46" s="186"/>
      <c r="AE46" s="186"/>
      <c r="AF46" s="187"/>
      <c r="AG46" s="176"/>
      <c r="AH46" s="177"/>
      <c r="AI46" s="177"/>
      <c r="AJ46" s="177"/>
      <c r="AK46" s="177"/>
      <c r="AL46" s="177"/>
      <c r="AM46" s="177"/>
      <c r="AN46" s="177"/>
      <c r="AO46" s="178"/>
    </row>
    <row r="47" spans="2:41" ht="13.5" customHeight="1" x14ac:dyDescent="0.4">
      <c r="C47" s="204"/>
      <c r="D47" s="205"/>
      <c r="E47" s="182"/>
      <c r="F47" s="183"/>
      <c r="G47" s="183"/>
      <c r="H47" s="183"/>
      <c r="I47" s="184"/>
      <c r="J47" s="182"/>
      <c r="K47" s="183"/>
      <c r="L47" s="183"/>
      <c r="M47" s="183"/>
      <c r="N47" s="183"/>
      <c r="O47" s="183"/>
      <c r="P47" s="183"/>
      <c r="Q47" s="183"/>
      <c r="R47" s="183"/>
      <c r="S47" s="183"/>
      <c r="T47" s="183"/>
      <c r="U47" s="183"/>
      <c r="V47" s="183"/>
      <c r="W47" s="183"/>
      <c r="X47" s="184"/>
      <c r="Y47" s="188"/>
      <c r="Z47" s="189"/>
      <c r="AA47" s="189"/>
      <c r="AB47" s="189"/>
      <c r="AC47" s="189"/>
      <c r="AD47" s="189"/>
      <c r="AE47" s="189"/>
      <c r="AF47" s="190"/>
      <c r="AG47" s="176"/>
      <c r="AH47" s="177"/>
      <c r="AI47" s="177"/>
      <c r="AJ47" s="177"/>
      <c r="AK47" s="177"/>
      <c r="AL47" s="177"/>
      <c r="AM47" s="177"/>
      <c r="AN47" s="177"/>
      <c r="AO47" s="178"/>
    </row>
    <row r="48" spans="2:41" ht="13.5" customHeight="1" x14ac:dyDescent="0.4">
      <c r="B48" s="28"/>
      <c r="C48" s="204">
        <v>11</v>
      </c>
      <c r="D48" s="205"/>
      <c r="E48" s="179"/>
      <c r="F48" s="180"/>
      <c r="G48" s="180"/>
      <c r="H48" s="180"/>
      <c r="I48" s="181"/>
      <c r="J48" s="179"/>
      <c r="K48" s="180"/>
      <c r="L48" s="180"/>
      <c r="M48" s="180"/>
      <c r="N48" s="180"/>
      <c r="O48" s="180"/>
      <c r="P48" s="180"/>
      <c r="Q48" s="180"/>
      <c r="R48" s="180"/>
      <c r="S48" s="180"/>
      <c r="T48" s="180"/>
      <c r="U48" s="180"/>
      <c r="V48" s="180"/>
      <c r="W48" s="180"/>
      <c r="X48" s="181"/>
      <c r="Y48" s="185"/>
      <c r="Z48" s="186"/>
      <c r="AA48" s="186"/>
      <c r="AB48" s="186"/>
      <c r="AC48" s="186"/>
      <c r="AD48" s="186"/>
      <c r="AE48" s="186"/>
      <c r="AF48" s="187"/>
      <c r="AG48" s="176"/>
      <c r="AH48" s="177"/>
      <c r="AI48" s="177"/>
      <c r="AJ48" s="177"/>
      <c r="AK48" s="177"/>
      <c r="AL48" s="177"/>
      <c r="AM48" s="177"/>
      <c r="AN48" s="177"/>
      <c r="AO48" s="178"/>
    </row>
    <row r="49" spans="2:41" ht="13.5" customHeight="1" x14ac:dyDescent="0.4">
      <c r="B49" s="28"/>
      <c r="C49" s="204"/>
      <c r="D49" s="205"/>
      <c r="E49" s="182"/>
      <c r="F49" s="183"/>
      <c r="G49" s="183"/>
      <c r="H49" s="183"/>
      <c r="I49" s="184"/>
      <c r="J49" s="182"/>
      <c r="K49" s="183"/>
      <c r="L49" s="183"/>
      <c r="M49" s="183"/>
      <c r="N49" s="183"/>
      <c r="O49" s="183"/>
      <c r="P49" s="183"/>
      <c r="Q49" s="183"/>
      <c r="R49" s="183"/>
      <c r="S49" s="183"/>
      <c r="T49" s="183"/>
      <c r="U49" s="183"/>
      <c r="V49" s="183"/>
      <c r="W49" s="183"/>
      <c r="X49" s="184"/>
      <c r="Y49" s="188"/>
      <c r="Z49" s="189"/>
      <c r="AA49" s="189"/>
      <c r="AB49" s="189"/>
      <c r="AC49" s="189"/>
      <c r="AD49" s="189"/>
      <c r="AE49" s="189"/>
      <c r="AF49" s="190"/>
      <c r="AG49" s="176"/>
      <c r="AH49" s="177"/>
      <c r="AI49" s="177"/>
      <c r="AJ49" s="177"/>
      <c r="AK49" s="177"/>
      <c r="AL49" s="177"/>
      <c r="AM49" s="177"/>
      <c r="AN49" s="177"/>
      <c r="AO49" s="178"/>
    </row>
    <row r="50" spans="2:41" ht="13.5" customHeight="1" x14ac:dyDescent="0.4">
      <c r="B50" s="28"/>
      <c r="C50" s="204">
        <v>12</v>
      </c>
      <c r="D50" s="205"/>
      <c r="E50" s="179"/>
      <c r="F50" s="180"/>
      <c r="G50" s="180"/>
      <c r="H50" s="180"/>
      <c r="I50" s="181"/>
      <c r="J50" s="179"/>
      <c r="K50" s="180"/>
      <c r="L50" s="180"/>
      <c r="M50" s="180"/>
      <c r="N50" s="180"/>
      <c r="O50" s="180"/>
      <c r="P50" s="180"/>
      <c r="Q50" s="180"/>
      <c r="R50" s="180"/>
      <c r="S50" s="180"/>
      <c r="T50" s="180"/>
      <c r="U50" s="180"/>
      <c r="V50" s="180"/>
      <c r="W50" s="180"/>
      <c r="X50" s="181"/>
      <c r="Y50" s="185"/>
      <c r="Z50" s="186"/>
      <c r="AA50" s="186"/>
      <c r="AB50" s="186"/>
      <c r="AC50" s="186"/>
      <c r="AD50" s="186"/>
      <c r="AE50" s="186"/>
      <c r="AF50" s="187"/>
      <c r="AG50" s="176"/>
      <c r="AH50" s="177"/>
      <c r="AI50" s="177"/>
      <c r="AJ50" s="177"/>
      <c r="AK50" s="177"/>
      <c r="AL50" s="177"/>
      <c r="AM50" s="177"/>
      <c r="AN50" s="177"/>
      <c r="AO50" s="178"/>
    </row>
    <row r="51" spans="2:41" ht="13.5" customHeight="1" x14ac:dyDescent="0.4">
      <c r="B51" s="28"/>
      <c r="C51" s="204"/>
      <c r="D51" s="205"/>
      <c r="E51" s="182"/>
      <c r="F51" s="183"/>
      <c r="G51" s="183"/>
      <c r="H51" s="183"/>
      <c r="I51" s="184"/>
      <c r="J51" s="182"/>
      <c r="K51" s="183"/>
      <c r="L51" s="183"/>
      <c r="M51" s="183"/>
      <c r="N51" s="183"/>
      <c r="O51" s="183"/>
      <c r="P51" s="183"/>
      <c r="Q51" s="183"/>
      <c r="R51" s="183"/>
      <c r="S51" s="183"/>
      <c r="T51" s="183"/>
      <c r="U51" s="183"/>
      <c r="V51" s="183"/>
      <c r="W51" s="183"/>
      <c r="X51" s="184"/>
      <c r="Y51" s="188"/>
      <c r="Z51" s="189"/>
      <c r="AA51" s="189"/>
      <c r="AB51" s="189"/>
      <c r="AC51" s="189"/>
      <c r="AD51" s="189"/>
      <c r="AE51" s="189"/>
      <c r="AF51" s="190"/>
      <c r="AG51" s="176"/>
      <c r="AH51" s="177"/>
      <c r="AI51" s="177"/>
      <c r="AJ51" s="177"/>
      <c r="AK51" s="177"/>
      <c r="AL51" s="177"/>
      <c r="AM51" s="177"/>
      <c r="AN51" s="177"/>
      <c r="AO51" s="178"/>
    </row>
    <row r="52" spans="2:41" ht="13.5" customHeight="1" x14ac:dyDescent="0.4">
      <c r="C52" s="204">
        <v>13</v>
      </c>
      <c r="D52" s="205"/>
      <c r="E52" s="179"/>
      <c r="F52" s="180"/>
      <c r="G52" s="180"/>
      <c r="H52" s="180"/>
      <c r="I52" s="181"/>
      <c r="J52" s="179"/>
      <c r="K52" s="180"/>
      <c r="L52" s="180"/>
      <c r="M52" s="180"/>
      <c r="N52" s="180"/>
      <c r="O52" s="180"/>
      <c r="P52" s="180"/>
      <c r="Q52" s="180"/>
      <c r="R52" s="180"/>
      <c r="S52" s="180"/>
      <c r="T52" s="180"/>
      <c r="U52" s="180"/>
      <c r="V52" s="180"/>
      <c r="W52" s="180"/>
      <c r="X52" s="181"/>
      <c r="Y52" s="185"/>
      <c r="Z52" s="186"/>
      <c r="AA52" s="186"/>
      <c r="AB52" s="186"/>
      <c r="AC52" s="186"/>
      <c r="AD52" s="186"/>
      <c r="AE52" s="186"/>
      <c r="AF52" s="187"/>
      <c r="AG52" s="176"/>
      <c r="AH52" s="177"/>
      <c r="AI52" s="177"/>
      <c r="AJ52" s="177"/>
      <c r="AK52" s="177"/>
      <c r="AL52" s="177"/>
      <c r="AM52" s="177"/>
      <c r="AN52" s="177"/>
      <c r="AO52" s="178"/>
    </row>
    <row r="53" spans="2:41" ht="13.5" customHeight="1" x14ac:dyDescent="0.4">
      <c r="C53" s="204"/>
      <c r="D53" s="205"/>
      <c r="E53" s="182"/>
      <c r="F53" s="183"/>
      <c r="G53" s="183"/>
      <c r="H53" s="183"/>
      <c r="I53" s="184"/>
      <c r="J53" s="182"/>
      <c r="K53" s="183"/>
      <c r="L53" s="183"/>
      <c r="M53" s="183"/>
      <c r="N53" s="183"/>
      <c r="O53" s="183"/>
      <c r="P53" s="183"/>
      <c r="Q53" s="183"/>
      <c r="R53" s="183"/>
      <c r="S53" s="183"/>
      <c r="T53" s="183"/>
      <c r="U53" s="183"/>
      <c r="V53" s="183"/>
      <c r="W53" s="183"/>
      <c r="X53" s="184"/>
      <c r="Y53" s="188"/>
      <c r="Z53" s="189"/>
      <c r="AA53" s="189"/>
      <c r="AB53" s="189"/>
      <c r="AC53" s="189"/>
      <c r="AD53" s="189"/>
      <c r="AE53" s="189"/>
      <c r="AF53" s="190"/>
      <c r="AG53" s="176"/>
      <c r="AH53" s="177"/>
      <c r="AI53" s="177"/>
      <c r="AJ53" s="177"/>
      <c r="AK53" s="177"/>
      <c r="AL53" s="177"/>
      <c r="AM53" s="177"/>
      <c r="AN53" s="177"/>
      <c r="AO53" s="178"/>
    </row>
    <row r="54" spans="2:41" ht="13.5" customHeight="1" x14ac:dyDescent="0.4">
      <c r="B54" s="28"/>
      <c r="C54" s="204">
        <v>14</v>
      </c>
      <c r="D54" s="205"/>
      <c r="E54" s="179"/>
      <c r="F54" s="180"/>
      <c r="G54" s="180"/>
      <c r="H54" s="180"/>
      <c r="I54" s="181"/>
      <c r="J54" s="179"/>
      <c r="K54" s="180"/>
      <c r="L54" s="180"/>
      <c r="M54" s="180"/>
      <c r="N54" s="180"/>
      <c r="O54" s="180"/>
      <c r="P54" s="180"/>
      <c r="Q54" s="180"/>
      <c r="R54" s="180"/>
      <c r="S54" s="180"/>
      <c r="T54" s="180"/>
      <c r="U54" s="180"/>
      <c r="V54" s="180"/>
      <c r="W54" s="180"/>
      <c r="X54" s="181"/>
      <c r="Y54" s="185"/>
      <c r="Z54" s="186"/>
      <c r="AA54" s="186"/>
      <c r="AB54" s="186"/>
      <c r="AC54" s="186"/>
      <c r="AD54" s="186"/>
      <c r="AE54" s="186"/>
      <c r="AF54" s="187"/>
      <c r="AG54" s="176"/>
      <c r="AH54" s="177"/>
      <c r="AI54" s="177"/>
      <c r="AJ54" s="177"/>
      <c r="AK54" s="177"/>
      <c r="AL54" s="177"/>
      <c r="AM54" s="177"/>
      <c r="AN54" s="177"/>
      <c r="AO54" s="178"/>
    </row>
    <row r="55" spans="2:41" ht="13.5" customHeight="1" x14ac:dyDescent="0.4">
      <c r="B55" s="28"/>
      <c r="C55" s="204"/>
      <c r="D55" s="205"/>
      <c r="E55" s="182"/>
      <c r="F55" s="183"/>
      <c r="G55" s="183"/>
      <c r="H55" s="183"/>
      <c r="I55" s="184"/>
      <c r="J55" s="182"/>
      <c r="K55" s="183"/>
      <c r="L55" s="183"/>
      <c r="M55" s="183"/>
      <c r="N55" s="183"/>
      <c r="O55" s="183"/>
      <c r="P55" s="183"/>
      <c r="Q55" s="183"/>
      <c r="R55" s="183"/>
      <c r="S55" s="183"/>
      <c r="T55" s="183"/>
      <c r="U55" s="183"/>
      <c r="V55" s="183"/>
      <c r="W55" s="183"/>
      <c r="X55" s="184"/>
      <c r="Y55" s="188"/>
      <c r="Z55" s="189"/>
      <c r="AA55" s="189"/>
      <c r="AB55" s="189"/>
      <c r="AC55" s="189"/>
      <c r="AD55" s="189"/>
      <c r="AE55" s="189"/>
      <c r="AF55" s="190"/>
      <c r="AG55" s="176"/>
      <c r="AH55" s="177"/>
      <c r="AI55" s="177"/>
      <c r="AJ55" s="177"/>
      <c r="AK55" s="177"/>
      <c r="AL55" s="177"/>
      <c r="AM55" s="177"/>
      <c r="AN55" s="177"/>
      <c r="AO55" s="178"/>
    </row>
    <row r="56" spans="2:41" ht="13.5" customHeight="1" x14ac:dyDescent="0.4">
      <c r="B56" s="28"/>
      <c r="C56" s="204">
        <v>15</v>
      </c>
      <c r="D56" s="205"/>
      <c r="E56" s="179"/>
      <c r="F56" s="180"/>
      <c r="G56" s="180"/>
      <c r="H56" s="180"/>
      <c r="I56" s="181"/>
      <c r="J56" s="179"/>
      <c r="K56" s="180"/>
      <c r="L56" s="180"/>
      <c r="M56" s="180"/>
      <c r="N56" s="180"/>
      <c r="O56" s="180"/>
      <c r="P56" s="180"/>
      <c r="Q56" s="180"/>
      <c r="R56" s="180"/>
      <c r="S56" s="180"/>
      <c r="T56" s="180"/>
      <c r="U56" s="180"/>
      <c r="V56" s="180"/>
      <c r="W56" s="180"/>
      <c r="X56" s="181"/>
      <c r="Y56" s="185"/>
      <c r="Z56" s="186"/>
      <c r="AA56" s="186"/>
      <c r="AB56" s="186"/>
      <c r="AC56" s="186"/>
      <c r="AD56" s="186"/>
      <c r="AE56" s="186"/>
      <c r="AF56" s="187"/>
      <c r="AG56" s="176"/>
      <c r="AH56" s="177"/>
      <c r="AI56" s="177"/>
      <c r="AJ56" s="177"/>
      <c r="AK56" s="177"/>
      <c r="AL56" s="177"/>
      <c r="AM56" s="177"/>
      <c r="AN56" s="177"/>
      <c r="AO56" s="178"/>
    </row>
    <row r="57" spans="2:41" ht="13.5" customHeight="1" x14ac:dyDescent="0.4">
      <c r="B57" s="28"/>
      <c r="C57" s="204"/>
      <c r="D57" s="205"/>
      <c r="E57" s="182"/>
      <c r="F57" s="183"/>
      <c r="G57" s="183"/>
      <c r="H57" s="183"/>
      <c r="I57" s="184"/>
      <c r="J57" s="182"/>
      <c r="K57" s="183"/>
      <c r="L57" s="183"/>
      <c r="M57" s="183"/>
      <c r="N57" s="183"/>
      <c r="O57" s="183"/>
      <c r="P57" s="183"/>
      <c r="Q57" s="183"/>
      <c r="R57" s="183"/>
      <c r="S57" s="183"/>
      <c r="T57" s="183"/>
      <c r="U57" s="183"/>
      <c r="V57" s="183"/>
      <c r="W57" s="183"/>
      <c r="X57" s="184"/>
      <c r="Y57" s="188"/>
      <c r="Z57" s="189"/>
      <c r="AA57" s="189"/>
      <c r="AB57" s="189"/>
      <c r="AC57" s="189"/>
      <c r="AD57" s="189"/>
      <c r="AE57" s="189"/>
      <c r="AF57" s="190"/>
      <c r="AG57" s="176"/>
      <c r="AH57" s="177"/>
      <c r="AI57" s="177"/>
      <c r="AJ57" s="177"/>
      <c r="AK57" s="177"/>
      <c r="AL57" s="177"/>
      <c r="AM57" s="177"/>
      <c r="AN57" s="177"/>
      <c r="AO57" s="178"/>
    </row>
    <row r="58" spans="2:41" ht="13.5" customHeight="1" x14ac:dyDescent="0.4">
      <c r="C58" s="82" t="s">
        <v>9</v>
      </c>
      <c r="D58" s="83"/>
      <c r="E58" s="83"/>
      <c r="F58" s="83"/>
      <c r="G58" s="83"/>
      <c r="H58" s="83"/>
      <c r="I58" s="83"/>
      <c r="J58" s="83"/>
      <c r="K58" s="83"/>
      <c r="L58" s="83"/>
      <c r="M58" s="83"/>
      <c r="N58" s="83"/>
      <c r="O58" s="83"/>
      <c r="P58" s="83"/>
      <c r="Q58" s="83"/>
      <c r="R58" s="83"/>
      <c r="S58" s="83"/>
      <c r="T58" s="83"/>
      <c r="U58" s="83"/>
      <c r="V58" s="83"/>
      <c r="W58" s="83"/>
      <c r="X58" s="84"/>
      <c r="Y58" s="99">
        <f>SUM(Y28:AF57)</f>
        <v>0</v>
      </c>
      <c r="Z58" s="100"/>
      <c r="AA58" s="100"/>
      <c r="AB58" s="100"/>
      <c r="AC58" s="100"/>
      <c r="AD58" s="100"/>
      <c r="AE58" s="100"/>
      <c r="AF58" s="101"/>
      <c r="AG58" s="105"/>
      <c r="AH58" s="106"/>
      <c r="AI58" s="106"/>
      <c r="AJ58" s="106"/>
      <c r="AK58" s="106"/>
      <c r="AL58" s="106"/>
      <c r="AM58" s="106"/>
      <c r="AN58" s="106"/>
      <c r="AO58" s="107"/>
    </row>
    <row r="59" spans="2:41" ht="13.5" customHeight="1" thickBot="1" x14ac:dyDescent="0.45">
      <c r="C59" s="85"/>
      <c r="D59" s="86"/>
      <c r="E59" s="86"/>
      <c r="F59" s="86"/>
      <c r="G59" s="86"/>
      <c r="H59" s="86"/>
      <c r="I59" s="86"/>
      <c r="J59" s="86"/>
      <c r="K59" s="86"/>
      <c r="L59" s="86"/>
      <c r="M59" s="86"/>
      <c r="N59" s="86"/>
      <c r="O59" s="86"/>
      <c r="P59" s="86"/>
      <c r="Q59" s="86"/>
      <c r="R59" s="86"/>
      <c r="S59" s="86"/>
      <c r="T59" s="86"/>
      <c r="U59" s="86"/>
      <c r="V59" s="86"/>
      <c r="W59" s="86"/>
      <c r="X59" s="87"/>
      <c r="Y59" s="102"/>
      <c r="Z59" s="103"/>
      <c r="AA59" s="103"/>
      <c r="AB59" s="103"/>
      <c r="AC59" s="103"/>
      <c r="AD59" s="103"/>
      <c r="AE59" s="103"/>
      <c r="AF59" s="104"/>
      <c r="AG59" s="108"/>
      <c r="AH59" s="109"/>
      <c r="AI59" s="109"/>
      <c r="AJ59" s="109"/>
      <c r="AK59" s="109"/>
      <c r="AL59" s="109"/>
      <c r="AM59" s="109"/>
      <c r="AN59" s="109"/>
      <c r="AO59" s="110"/>
    </row>
    <row r="60" spans="2:41" ht="8.25" customHeight="1" x14ac:dyDescent="0.4">
      <c r="U60" s="52"/>
      <c r="V60" s="52"/>
      <c r="W60" s="52"/>
      <c r="X60" s="52"/>
      <c r="Y60" s="52"/>
      <c r="Z60" s="52"/>
      <c r="AA60" s="52"/>
      <c r="AB60" s="52"/>
      <c r="AC60" s="20"/>
      <c r="AD60" s="20"/>
      <c r="AE60" s="20"/>
      <c r="AF60" s="20"/>
      <c r="AG60" s="20"/>
      <c r="AH60" s="20"/>
      <c r="AI60" s="20"/>
      <c r="AJ60" s="20"/>
      <c r="AK60" s="31"/>
    </row>
    <row r="61" spans="2:41" ht="16.5" customHeight="1" x14ac:dyDescent="0.4">
      <c r="C61" s="5" t="s">
        <v>40</v>
      </c>
    </row>
    <row r="62" spans="2:41" ht="16.5" customHeight="1" x14ac:dyDescent="0.4">
      <c r="C62" s="5" t="s">
        <v>37</v>
      </c>
      <c r="D62" s="5" t="s">
        <v>147</v>
      </c>
    </row>
    <row r="63" spans="2:41" ht="16.5" customHeight="1" x14ac:dyDescent="0.4">
      <c r="C63" s="5" t="s">
        <v>37</v>
      </c>
      <c r="D63" s="5" t="s">
        <v>39</v>
      </c>
    </row>
    <row r="64" spans="2:41" ht="16.5" customHeight="1" x14ac:dyDescent="0.4">
      <c r="C64" s="5" t="s">
        <v>37</v>
      </c>
      <c r="D64" s="5" t="s">
        <v>152</v>
      </c>
      <c r="N64" s="11"/>
      <c r="O64" s="11"/>
      <c r="P64" s="11"/>
      <c r="Q64" s="49"/>
    </row>
    <row r="65" spans="3:44" ht="16.5" customHeight="1" x14ac:dyDescent="0.4">
      <c r="D65" s="5" t="s">
        <v>38</v>
      </c>
      <c r="N65" s="11"/>
      <c r="O65" s="11"/>
      <c r="P65" s="11"/>
      <c r="Q65" s="49"/>
    </row>
    <row r="66" spans="3:44" ht="16.5" customHeight="1" x14ac:dyDescent="0.4">
      <c r="D66" s="5" t="s">
        <v>153</v>
      </c>
    </row>
    <row r="67" spans="3:44" ht="16.5" customHeight="1" x14ac:dyDescent="0.4">
      <c r="C67" s="5" t="s">
        <v>37</v>
      </c>
      <c r="D67" s="5" t="s">
        <v>36</v>
      </c>
    </row>
    <row r="68" spans="3:44" ht="16.5" customHeight="1" x14ac:dyDescent="0.4">
      <c r="N68" s="1"/>
      <c r="O68" s="1"/>
      <c r="P68" s="1"/>
      <c r="Q68" s="54"/>
      <c r="Z68" s="211"/>
      <c r="AA68" s="112"/>
      <c r="AB68" s="112"/>
      <c r="AC68" s="212"/>
      <c r="AD68" s="212"/>
      <c r="AE68" s="98"/>
      <c r="AF68" s="98"/>
      <c r="AG68" s="98"/>
      <c r="AH68" s="98"/>
      <c r="AI68" s="98"/>
      <c r="AJ68" s="98"/>
      <c r="AK68" s="98"/>
      <c r="AL68" s="98"/>
      <c r="AM68" s="98"/>
      <c r="AN68" s="98"/>
      <c r="AO68" s="289"/>
    </row>
    <row r="69" spans="3:44" ht="16.5" customHeight="1" x14ac:dyDescent="0.4">
      <c r="Z69" s="206"/>
      <c r="AA69" s="207"/>
      <c r="AB69" s="207"/>
      <c r="AC69" s="200"/>
      <c r="AD69" s="200"/>
      <c r="AE69" s="193"/>
      <c r="AF69" s="193"/>
      <c r="AG69" s="193"/>
      <c r="AH69" s="193"/>
      <c r="AI69" s="193"/>
      <c r="AJ69" s="193"/>
      <c r="AK69" s="193"/>
      <c r="AL69" s="193"/>
      <c r="AM69" s="193"/>
      <c r="AN69" s="193"/>
      <c r="AO69" s="194"/>
    </row>
    <row r="70" spans="3:44" ht="16.5" customHeight="1" x14ac:dyDescent="0.4">
      <c r="Z70" s="208"/>
      <c r="AA70" s="115"/>
      <c r="AB70" s="115"/>
      <c r="AC70" s="201"/>
      <c r="AD70" s="201"/>
      <c r="AE70" s="195"/>
      <c r="AF70" s="195"/>
      <c r="AG70" s="195"/>
      <c r="AH70" s="195"/>
      <c r="AI70" s="195"/>
      <c r="AJ70" s="195"/>
      <c r="AK70" s="195"/>
      <c r="AL70" s="195"/>
      <c r="AM70" s="195"/>
      <c r="AN70" s="195"/>
      <c r="AO70" s="196"/>
    </row>
    <row r="71" spans="3:44" ht="16.5" customHeight="1" x14ac:dyDescent="0.4">
      <c r="Z71" s="208"/>
      <c r="AA71" s="115"/>
      <c r="AB71" s="115"/>
      <c r="AC71" s="201"/>
      <c r="AD71" s="201"/>
      <c r="AE71" s="195"/>
      <c r="AF71" s="195"/>
      <c r="AG71" s="195"/>
      <c r="AH71" s="195"/>
      <c r="AI71" s="195"/>
      <c r="AJ71" s="195"/>
      <c r="AK71" s="195"/>
      <c r="AL71" s="195"/>
      <c r="AM71" s="195"/>
      <c r="AN71" s="195"/>
      <c r="AO71" s="196"/>
    </row>
    <row r="72" spans="3:44" ht="16.5" customHeight="1" x14ac:dyDescent="0.4">
      <c r="N72" s="1"/>
      <c r="O72" s="1"/>
      <c r="P72" s="1"/>
      <c r="Q72" s="54"/>
      <c r="Z72" s="209"/>
      <c r="AA72" s="210"/>
      <c r="AB72" s="210"/>
      <c r="AC72" s="202"/>
      <c r="AD72" s="202"/>
      <c r="AE72" s="197"/>
      <c r="AF72" s="197"/>
      <c r="AG72" s="197"/>
      <c r="AH72" s="197"/>
      <c r="AI72" s="197"/>
      <c r="AJ72" s="197"/>
      <c r="AK72" s="197"/>
      <c r="AL72" s="197"/>
      <c r="AM72" s="197"/>
      <c r="AN72" s="197"/>
      <c r="AO72" s="198"/>
    </row>
    <row r="73" spans="3:44" ht="17.25" customHeight="1" x14ac:dyDescent="0.4">
      <c r="D73" s="44"/>
      <c r="E73" s="44"/>
      <c r="G73" s="45"/>
      <c r="I73" s="44"/>
      <c r="K73" s="45"/>
      <c r="L73" s="45"/>
      <c r="M73" s="45"/>
      <c r="N73" s="45"/>
      <c r="O73" s="45"/>
      <c r="Q73" s="44"/>
      <c r="R73" s="44"/>
      <c r="S73" s="44"/>
      <c r="T73" s="44"/>
      <c r="U73" s="44"/>
      <c r="V73" s="44"/>
      <c r="W73" s="44"/>
      <c r="X73" s="44"/>
      <c r="AO73" s="199" t="s">
        <v>140</v>
      </c>
      <c r="AP73" s="199"/>
      <c r="AQ73" s="199"/>
      <c r="AR73" s="62"/>
    </row>
    <row r="74" spans="3:44" ht="13.5" customHeight="1" x14ac:dyDescent="0.4">
      <c r="D74" s="44"/>
      <c r="E74" s="44"/>
      <c r="G74" s="45"/>
      <c r="I74" s="44"/>
      <c r="K74" s="45"/>
      <c r="L74" s="45"/>
      <c r="M74" s="45"/>
      <c r="N74" s="45"/>
      <c r="O74" s="45"/>
      <c r="Q74" s="44"/>
      <c r="R74" s="44"/>
      <c r="S74" s="44"/>
      <c r="T74" s="44"/>
      <c r="U74" s="44"/>
      <c r="V74" s="44"/>
      <c r="W74" s="44"/>
      <c r="X74" s="44"/>
    </row>
    <row r="75" spans="3:44" ht="18.75" customHeight="1" x14ac:dyDescent="0.4">
      <c r="C75" s="192" t="s">
        <v>32</v>
      </c>
      <c r="D75" s="192"/>
      <c r="E75" s="192"/>
      <c r="F75" s="191" t="str">
        <f>IF($F$2="","",$F$2)</f>
        <v/>
      </c>
      <c r="G75" s="191"/>
      <c r="H75" s="191"/>
      <c r="I75" s="191" t="s">
        <v>30</v>
      </c>
      <c r="J75" s="191"/>
      <c r="K75" s="191" t="str">
        <f>IF($K$2="","",$K$2)</f>
        <v/>
      </c>
      <c r="L75" s="191"/>
      <c r="M75" s="191"/>
      <c r="N75" s="239" t="s">
        <v>35</v>
      </c>
      <c r="O75" s="239"/>
      <c r="P75" s="239"/>
      <c r="Q75" s="239"/>
      <c r="R75" s="239"/>
      <c r="S75" s="239"/>
      <c r="T75" s="239"/>
      <c r="U75" s="239"/>
      <c r="V75" s="239"/>
      <c r="W75" s="191" t="s">
        <v>146</v>
      </c>
      <c r="X75" s="191"/>
      <c r="Y75" s="191"/>
      <c r="Z75" s="191"/>
      <c r="AA75" s="191"/>
      <c r="AB75" s="191"/>
      <c r="AC75" s="191"/>
      <c r="AM75" s="203" t="str">
        <f>IF($AM$2="","",$AM$2)</f>
        <v/>
      </c>
      <c r="AN75" s="203"/>
      <c r="AO75" s="60" t="s">
        <v>34</v>
      </c>
    </row>
    <row r="76" spans="3:44" ht="21.75" customHeight="1" x14ac:dyDescent="0.4">
      <c r="C76" s="192"/>
      <c r="D76" s="192"/>
      <c r="E76" s="192"/>
      <c r="F76" s="191"/>
      <c r="G76" s="191"/>
      <c r="H76" s="191"/>
      <c r="I76" s="191"/>
      <c r="J76" s="191"/>
      <c r="K76" s="191"/>
      <c r="L76" s="191"/>
      <c r="M76" s="191"/>
      <c r="N76" s="239"/>
      <c r="O76" s="239"/>
      <c r="P76" s="239"/>
      <c r="Q76" s="239"/>
      <c r="R76" s="239"/>
      <c r="S76" s="239"/>
      <c r="T76" s="239"/>
      <c r="U76" s="239"/>
      <c r="V76" s="239"/>
      <c r="W76" s="191"/>
      <c r="X76" s="191"/>
      <c r="Y76" s="191"/>
      <c r="Z76" s="191"/>
      <c r="AA76" s="191"/>
      <c r="AB76" s="191"/>
      <c r="AC76" s="191"/>
    </row>
    <row r="77" spans="3:44" ht="21.75" customHeight="1" x14ac:dyDescent="0.4">
      <c r="C77" s="47"/>
      <c r="D77" s="47"/>
      <c r="E77" s="47"/>
      <c r="F77" s="47"/>
      <c r="G77" s="47"/>
      <c r="H77" s="47"/>
      <c r="I77" s="47"/>
      <c r="J77" s="47"/>
      <c r="K77" s="47"/>
      <c r="L77" s="47"/>
      <c r="M77" s="47"/>
      <c r="N77" s="48"/>
      <c r="O77" s="48"/>
      <c r="P77" s="48"/>
      <c r="Q77" s="48"/>
      <c r="R77" s="48"/>
      <c r="S77" s="48"/>
      <c r="T77" s="48"/>
      <c r="U77" s="48"/>
      <c r="V77" s="48"/>
    </row>
    <row r="78" spans="3:44" ht="14.25" customHeight="1" x14ac:dyDescent="0.4">
      <c r="AC78" s="127" t="s">
        <v>33</v>
      </c>
      <c r="AD78" s="127"/>
      <c r="AE78" s="127" t="str">
        <f>IF($AE$5="","",$AE$5)</f>
        <v/>
      </c>
      <c r="AF78" s="127"/>
      <c r="AG78" s="127" t="s">
        <v>31</v>
      </c>
      <c r="AH78" s="127" t="str">
        <f>IF($AH$5="","",$AH$5)</f>
        <v/>
      </c>
      <c r="AI78" s="127"/>
      <c r="AJ78" s="127" t="s">
        <v>29</v>
      </c>
      <c r="AK78" s="127" t="str">
        <f>IF($AK$5="","",$AK$5)</f>
        <v/>
      </c>
      <c r="AL78" s="127"/>
      <c r="AM78" s="127" t="s">
        <v>28</v>
      </c>
      <c r="AN78" s="127"/>
      <c r="AO78" s="127"/>
    </row>
    <row r="79" spans="3:44" ht="13.5" customHeight="1" x14ac:dyDescent="0.4">
      <c r="C79" s="128" t="s">
        <v>27</v>
      </c>
      <c r="D79" s="128"/>
      <c r="E79" s="128"/>
      <c r="F79" s="128"/>
      <c r="G79" s="128"/>
      <c r="H79" s="128"/>
      <c r="I79" s="128"/>
      <c r="J79" s="128"/>
      <c r="K79" s="128"/>
      <c r="L79" s="128"/>
      <c r="M79" s="128"/>
      <c r="N79" s="128"/>
      <c r="AC79" s="127"/>
      <c r="AD79" s="127"/>
      <c r="AE79" s="127"/>
      <c r="AF79" s="127"/>
      <c r="AG79" s="127"/>
      <c r="AH79" s="127"/>
      <c r="AI79" s="127"/>
      <c r="AJ79" s="127"/>
      <c r="AK79" s="127"/>
      <c r="AL79" s="127"/>
      <c r="AM79" s="127"/>
      <c r="AN79" s="127"/>
      <c r="AO79" s="127"/>
    </row>
    <row r="80" spans="3:44" ht="13.5" customHeight="1" x14ac:dyDescent="0.4">
      <c r="C80" s="128"/>
      <c r="D80" s="128"/>
      <c r="E80" s="128"/>
      <c r="F80" s="128"/>
      <c r="G80" s="128"/>
      <c r="H80" s="128"/>
      <c r="I80" s="128"/>
      <c r="J80" s="128"/>
      <c r="K80" s="128"/>
      <c r="L80" s="128"/>
      <c r="M80" s="128"/>
      <c r="N80" s="128"/>
    </row>
    <row r="81" spans="3:46" ht="12" customHeight="1" x14ac:dyDescent="0.4">
      <c r="W81" s="280" t="s">
        <v>150</v>
      </c>
      <c r="X81" s="281"/>
      <c r="Y81" s="281"/>
      <c r="Z81" s="281"/>
      <c r="AA81" s="290"/>
      <c r="AB81" s="290"/>
      <c r="AC81" s="290"/>
      <c r="AD81" s="291"/>
      <c r="AE81" s="294" t="str">
        <f>IF($AE$8="","",$AE$8)</f>
        <v/>
      </c>
      <c r="AF81" s="295"/>
      <c r="AG81" s="295"/>
      <c r="AH81" s="295"/>
      <c r="AI81" s="295"/>
      <c r="AJ81" s="295"/>
      <c r="AK81" s="295"/>
      <c r="AL81" s="295"/>
      <c r="AM81" s="295"/>
      <c r="AN81" s="295"/>
      <c r="AO81" s="296"/>
    </row>
    <row r="82" spans="3:46" ht="12" customHeight="1" x14ac:dyDescent="0.4">
      <c r="C82" s="278" t="s">
        <v>26</v>
      </c>
      <c r="D82" s="278"/>
      <c r="E82" s="278"/>
      <c r="F82" s="278"/>
      <c r="G82" s="278"/>
      <c r="H82" s="278"/>
      <c r="I82" s="278"/>
      <c r="J82" s="278"/>
      <c r="K82" s="278"/>
      <c r="L82" s="278"/>
      <c r="M82" s="278"/>
      <c r="N82" s="278"/>
      <c r="O82" s="278"/>
      <c r="P82" s="278"/>
      <c r="W82" s="282"/>
      <c r="X82" s="283"/>
      <c r="Y82" s="283"/>
      <c r="Z82" s="283"/>
      <c r="AA82" s="292"/>
      <c r="AB82" s="292"/>
      <c r="AC82" s="292"/>
      <c r="AD82" s="293"/>
      <c r="AE82" s="144"/>
      <c r="AF82" s="145"/>
      <c r="AG82" s="145"/>
      <c r="AH82" s="145"/>
      <c r="AI82" s="145"/>
      <c r="AJ82" s="145"/>
      <c r="AK82" s="145"/>
      <c r="AL82" s="145"/>
      <c r="AM82" s="145"/>
      <c r="AN82" s="145"/>
      <c r="AO82" s="146"/>
    </row>
    <row r="83" spans="3:46" ht="12" customHeight="1" x14ac:dyDescent="0.4">
      <c r="C83" s="279"/>
      <c r="D83" s="279"/>
      <c r="E83" s="279"/>
      <c r="F83" s="279"/>
      <c r="G83" s="279"/>
      <c r="H83" s="279"/>
      <c r="I83" s="279"/>
      <c r="J83" s="279"/>
      <c r="K83" s="279"/>
      <c r="L83" s="279"/>
      <c r="M83" s="279"/>
      <c r="N83" s="279"/>
      <c r="O83" s="279"/>
      <c r="P83" s="279"/>
      <c r="W83" s="122" t="s">
        <v>25</v>
      </c>
      <c r="X83" s="123"/>
      <c r="Y83" s="123"/>
      <c r="Z83" s="123"/>
      <c r="AA83" s="120" t="str">
        <f>IF($AA$10="","",$AA$10)</f>
        <v/>
      </c>
      <c r="AB83" s="120"/>
      <c r="AC83" s="120"/>
      <c r="AD83" s="120"/>
      <c r="AE83" s="120"/>
      <c r="AF83" s="120"/>
      <c r="AG83" s="120"/>
      <c r="AH83" s="120"/>
      <c r="AI83" s="120"/>
      <c r="AJ83" s="120"/>
      <c r="AK83" s="120"/>
      <c r="AL83" s="120"/>
      <c r="AM83" s="120"/>
      <c r="AN83" s="120"/>
      <c r="AO83" s="121"/>
    </row>
    <row r="84" spans="3:46" ht="12" customHeight="1" x14ac:dyDescent="0.4">
      <c r="W84" s="122"/>
      <c r="X84" s="123"/>
      <c r="Y84" s="123"/>
      <c r="Z84" s="123"/>
      <c r="AA84" s="120"/>
      <c r="AB84" s="120"/>
      <c r="AC84" s="120"/>
      <c r="AD84" s="120"/>
      <c r="AE84" s="120"/>
      <c r="AF84" s="120"/>
      <c r="AG84" s="120"/>
      <c r="AH84" s="120"/>
      <c r="AI84" s="120"/>
      <c r="AJ84" s="120"/>
      <c r="AK84" s="120"/>
      <c r="AL84" s="120"/>
      <c r="AM84" s="120"/>
      <c r="AN84" s="120"/>
      <c r="AO84" s="121"/>
    </row>
    <row r="85" spans="3:46" ht="12" customHeight="1" x14ac:dyDescent="0.4">
      <c r="W85" s="122" t="s">
        <v>151</v>
      </c>
      <c r="X85" s="123"/>
      <c r="Y85" s="123"/>
      <c r="Z85" s="123"/>
      <c r="AA85" s="120" t="str">
        <f>IF($AA$12="","",$AA$12)</f>
        <v/>
      </c>
      <c r="AB85" s="120"/>
      <c r="AC85" s="120"/>
      <c r="AD85" s="120"/>
      <c r="AE85" s="120"/>
      <c r="AF85" s="120"/>
      <c r="AG85" s="120"/>
      <c r="AH85" s="120"/>
      <c r="AI85" s="120"/>
      <c r="AJ85" s="120"/>
      <c r="AK85" s="120"/>
      <c r="AL85" s="120"/>
      <c r="AM85" s="124"/>
      <c r="AN85" s="125" t="s">
        <v>24</v>
      </c>
      <c r="AO85" s="126"/>
    </row>
    <row r="86" spans="3:46" ht="12" customHeight="1" x14ac:dyDescent="0.4">
      <c r="W86" s="122"/>
      <c r="X86" s="123"/>
      <c r="Y86" s="123"/>
      <c r="Z86" s="123"/>
      <c r="AA86" s="120"/>
      <c r="AB86" s="120"/>
      <c r="AC86" s="120"/>
      <c r="AD86" s="120"/>
      <c r="AE86" s="120"/>
      <c r="AF86" s="120"/>
      <c r="AG86" s="120"/>
      <c r="AH86" s="120"/>
      <c r="AI86" s="120"/>
      <c r="AJ86" s="120"/>
      <c r="AK86" s="120"/>
      <c r="AL86" s="120"/>
      <c r="AM86" s="124"/>
      <c r="AN86" s="125"/>
      <c r="AO86" s="126"/>
    </row>
    <row r="87" spans="3:46" ht="12" customHeight="1" x14ac:dyDescent="0.4">
      <c r="W87" s="122"/>
      <c r="X87" s="123"/>
      <c r="Y87" s="123"/>
      <c r="Z87" s="123"/>
      <c r="AA87" s="120"/>
      <c r="AB87" s="120"/>
      <c r="AC87" s="120"/>
      <c r="AD87" s="120"/>
      <c r="AE87" s="120"/>
      <c r="AF87" s="120"/>
      <c r="AG87" s="120"/>
      <c r="AH87" s="120"/>
      <c r="AI87" s="120"/>
      <c r="AJ87" s="120"/>
      <c r="AK87" s="120"/>
      <c r="AL87" s="120"/>
      <c r="AM87" s="124"/>
      <c r="AN87" s="125"/>
      <c r="AO87" s="126"/>
    </row>
    <row r="88" spans="3:46" ht="12" customHeight="1" x14ac:dyDescent="0.4">
      <c r="W88" s="122" t="s">
        <v>23</v>
      </c>
      <c r="X88" s="123"/>
      <c r="Y88" s="123"/>
      <c r="Z88" s="123"/>
      <c r="AA88" s="138" t="str">
        <f>IF($AA$15="","",$AA$15)</f>
        <v/>
      </c>
      <c r="AB88" s="138"/>
      <c r="AC88" s="138"/>
      <c r="AD88" s="138"/>
      <c r="AE88" s="138"/>
      <c r="AF88" s="138"/>
      <c r="AG88" s="138"/>
      <c r="AH88" s="138"/>
      <c r="AI88" s="138"/>
      <c r="AJ88" s="138"/>
      <c r="AK88" s="138"/>
      <c r="AL88" s="138"/>
      <c r="AM88" s="138"/>
      <c r="AN88" s="138"/>
      <c r="AO88" s="139"/>
    </row>
    <row r="89" spans="3:46" ht="12" customHeight="1" x14ac:dyDescent="0.4">
      <c r="W89" s="122"/>
      <c r="X89" s="123"/>
      <c r="Y89" s="123"/>
      <c r="Z89" s="123"/>
      <c r="AA89" s="138"/>
      <c r="AB89" s="138"/>
      <c r="AC89" s="138"/>
      <c r="AD89" s="138"/>
      <c r="AE89" s="138"/>
      <c r="AF89" s="138"/>
      <c r="AG89" s="138"/>
      <c r="AH89" s="138"/>
      <c r="AI89" s="138"/>
      <c r="AJ89" s="138"/>
      <c r="AK89" s="138"/>
      <c r="AL89" s="138"/>
      <c r="AM89" s="138"/>
      <c r="AN89" s="138"/>
      <c r="AO89" s="139"/>
    </row>
    <row r="90" spans="3:46" ht="12" customHeight="1" x14ac:dyDescent="0.4">
      <c r="W90" s="122" t="s">
        <v>22</v>
      </c>
      <c r="X90" s="123"/>
      <c r="Y90" s="123"/>
      <c r="Z90" s="123"/>
      <c r="AA90" s="92" t="s">
        <v>21</v>
      </c>
      <c r="AB90" s="88"/>
      <c r="AC90" s="144" t="str">
        <f>IF($AC$17="","",$AC$17)</f>
        <v/>
      </c>
      <c r="AD90" s="145"/>
      <c r="AE90" s="145"/>
      <c r="AF90" s="145"/>
      <c r="AG90" s="145"/>
      <c r="AH90" s="145"/>
      <c r="AI90" s="145"/>
      <c r="AJ90" s="145"/>
      <c r="AK90" s="145"/>
      <c r="AL90" s="145"/>
      <c r="AM90" s="145"/>
      <c r="AN90" s="145"/>
      <c r="AO90" s="146"/>
    </row>
    <row r="91" spans="3:46" ht="12" customHeight="1" x14ac:dyDescent="0.4">
      <c r="W91" s="140"/>
      <c r="X91" s="141"/>
      <c r="Y91" s="141"/>
      <c r="Z91" s="141"/>
      <c r="AA91" s="142"/>
      <c r="AB91" s="143"/>
      <c r="AC91" s="147"/>
      <c r="AD91" s="148"/>
      <c r="AE91" s="148"/>
      <c r="AF91" s="148"/>
      <c r="AG91" s="148"/>
      <c r="AH91" s="148"/>
      <c r="AI91" s="148"/>
      <c r="AJ91" s="148"/>
      <c r="AK91" s="148"/>
      <c r="AL91" s="148"/>
      <c r="AM91" s="148"/>
      <c r="AN91" s="148"/>
      <c r="AO91" s="149"/>
    </row>
    <row r="92" spans="3:46" ht="18.75" customHeight="1" thickBot="1" x14ac:dyDescent="0.45">
      <c r="Z92" s="251" t="s">
        <v>20</v>
      </c>
      <c r="AA92" s="251"/>
      <c r="AB92" s="251"/>
      <c r="AC92" s="251"/>
      <c r="AD92" s="251"/>
      <c r="AE92" s="251"/>
      <c r="AF92" s="251"/>
      <c r="AG92" s="251"/>
      <c r="AH92" s="251"/>
      <c r="AI92" s="251"/>
      <c r="AJ92" s="251"/>
      <c r="AK92" s="251"/>
      <c r="AL92" s="251"/>
      <c r="AM92" s="251"/>
      <c r="AN92" s="251"/>
      <c r="AO92" s="251"/>
    </row>
    <row r="93" spans="3:46" ht="13.5" customHeight="1" x14ac:dyDescent="0.4">
      <c r="C93" s="150" t="s">
        <v>19</v>
      </c>
      <c r="D93" s="151"/>
      <c r="E93" s="151"/>
      <c r="F93" s="151"/>
      <c r="G93" s="151"/>
      <c r="H93" s="156">
        <f>IF($H$20="","",$H$20)</f>
        <v>0</v>
      </c>
      <c r="I93" s="156"/>
      <c r="J93" s="156"/>
      <c r="K93" s="156"/>
      <c r="L93" s="156"/>
      <c r="M93" s="156"/>
      <c r="N93" s="156"/>
      <c r="O93" s="156"/>
      <c r="P93" s="156"/>
      <c r="Q93" s="156"/>
      <c r="R93" s="156"/>
      <c r="S93" s="157"/>
      <c r="W93" s="162" t="s">
        <v>18</v>
      </c>
      <c r="X93" s="163"/>
      <c r="Y93" s="163"/>
      <c r="Z93" s="163"/>
      <c r="AA93" s="168" t="str">
        <f>IF($AA$20="","",$AA$20)</f>
        <v/>
      </c>
      <c r="AB93" s="169"/>
      <c r="AC93" s="169"/>
      <c r="AD93" s="169"/>
      <c r="AE93" s="169"/>
      <c r="AF93" s="172" t="str">
        <f>IF($AF$20="","",$AF$20)</f>
        <v>金庫</v>
      </c>
      <c r="AG93" s="172"/>
      <c r="AH93" s="173"/>
      <c r="AI93" s="297" t="str">
        <f>IF($AI$20="","",$AI$20)</f>
        <v/>
      </c>
      <c r="AJ93" s="298"/>
      <c r="AK93" s="298"/>
      <c r="AL93" s="298"/>
      <c r="AM93" s="268" t="s">
        <v>17</v>
      </c>
      <c r="AN93" s="268"/>
      <c r="AO93" s="269"/>
    </row>
    <row r="94" spans="3:46" ht="13.5" customHeight="1" x14ac:dyDescent="0.4">
      <c r="C94" s="152"/>
      <c r="D94" s="153"/>
      <c r="E94" s="153"/>
      <c r="F94" s="153"/>
      <c r="G94" s="153"/>
      <c r="H94" s="158"/>
      <c r="I94" s="158"/>
      <c r="J94" s="158"/>
      <c r="K94" s="158"/>
      <c r="L94" s="158"/>
      <c r="M94" s="158"/>
      <c r="N94" s="158"/>
      <c r="O94" s="158"/>
      <c r="P94" s="158"/>
      <c r="Q94" s="158"/>
      <c r="R94" s="158"/>
      <c r="S94" s="159"/>
      <c r="W94" s="164"/>
      <c r="X94" s="165"/>
      <c r="Y94" s="165"/>
      <c r="Z94" s="165"/>
      <c r="AA94" s="170"/>
      <c r="AB94" s="171"/>
      <c r="AC94" s="171"/>
      <c r="AD94" s="171"/>
      <c r="AE94" s="171"/>
      <c r="AF94" s="174"/>
      <c r="AG94" s="174"/>
      <c r="AH94" s="175"/>
      <c r="AI94" s="299"/>
      <c r="AJ94" s="300"/>
      <c r="AK94" s="300"/>
      <c r="AL94" s="300"/>
      <c r="AM94" s="270"/>
      <c r="AN94" s="270"/>
      <c r="AO94" s="271"/>
    </row>
    <row r="95" spans="3:46" ht="13.5" customHeight="1" x14ac:dyDescent="0.4">
      <c r="C95" s="152"/>
      <c r="D95" s="153"/>
      <c r="E95" s="153"/>
      <c r="F95" s="153"/>
      <c r="G95" s="153"/>
      <c r="H95" s="158"/>
      <c r="I95" s="158"/>
      <c r="J95" s="158"/>
      <c r="K95" s="158"/>
      <c r="L95" s="158"/>
      <c r="M95" s="158"/>
      <c r="N95" s="158"/>
      <c r="O95" s="158"/>
      <c r="P95" s="158"/>
      <c r="Q95" s="158"/>
      <c r="R95" s="158"/>
      <c r="S95" s="159"/>
      <c r="W95" s="164"/>
      <c r="X95" s="165"/>
      <c r="Y95" s="165"/>
      <c r="Z95" s="165"/>
      <c r="AA95" s="259" t="s">
        <v>16</v>
      </c>
      <c r="AB95" s="260"/>
      <c r="AC95" s="260"/>
      <c r="AD95" s="207" t="str">
        <f>IF($AD$22="","",$AD$22)</f>
        <v>　　</v>
      </c>
      <c r="AE95" s="207"/>
      <c r="AF95" s="207"/>
      <c r="AG95" s="200"/>
      <c r="AH95" s="264" t="s">
        <v>15</v>
      </c>
      <c r="AI95" s="265"/>
      <c r="AJ95" s="301" t="str">
        <f>IF($AJ$22="","",$AJ$22)</f>
        <v/>
      </c>
      <c r="AK95" s="301"/>
      <c r="AL95" s="301"/>
      <c r="AM95" s="301"/>
      <c r="AN95" s="301"/>
      <c r="AO95" s="302"/>
    </row>
    <row r="96" spans="3:46" ht="13.5" customHeight="1" thickBot="1" x14ac:dyDescent="0.45">
      <c r="C96" s="154"/>
      <c r="D96" s="155"/>
      <c r="E96" s="155"/>
      <c r="F96" s="155"/>
      <c r="G96" s="155"/>
      <c r="H96" s="160"/>
      <c r="I96" s="160"/>
      <c r="J96" s="160"/>
      <c r="K96" s="160"/>
      <c r="L96" s="160"/>
      <c r="M96" s="160"/>
      <c r="N96" s="160"/>
      <c r="O96" s="160"/>
      <c r="P96" s="160"/>
      <c r="Q96" s="160"/>
      <c r="R96" s="160"/>
      <c r="S96" s="161"/>
      <c r="W96" s="166"/>
      <c r="X96" s="167"/>
      <c r="Y96" s="167"/>
      <c r="Z96" s="167"/>
      <c r="AA96" s="261"/>
      <c r="AB96" s="262"/>
      <c r="AC96" s="262"/>
      <c r="AD96" s="210"/>
      <c r="AE96" s="210"/>
      <c r="AF96" s="210"/>
      <c r="AG96" s="202"/>
      <c r="AH96" s="266"/>
      <c r="AI96" s="267"/>
      <c r="AJ96" s="303"/>
      <c r="AK96" s="303"/>
      <c r="AL96" s="303"/>
      <c r="AM96" s="303"/>
      <c r="AN96" s="303"/>
      <c r="AO96" s="304"/>
      <c r="AT96" s="2"/>
    </row>
    <row r="97" spans="3:46" ht="13.5" customHeight="1" x14ac:dyDescent="0.4">
      <c r="C97" s="50"/>
      <c r="D97" s="50"/>
      <c r="E97" s="50"/>
      <c r="F97" s="50"/>
      <c r="G97" s="50"/>
      <c r="H97" s="51"/>
      <c r="I97" s="51"/>
      <c r="J97" s="51"/>
      <c r="K97" s="51"/>
      <c r="L97" s="51"/>
      <c r="M97" s="51"/>
      <c r="N97" s="51"/>
      <c r="O97" s="51"/>
      <c r="P97" s="51"/>
      <c r="Q97" s="51"/>
      <c r="R97" s="51"/>
      <c r="S97" s="51"/>
      <c r="U97" s="3"/>
      <c r="V97" s="3"/>
      <c r="W97" s="3"/>
      <c r="X97" s="3"/>
      <c r="Y97" s="3"/>
      <c r="Z97" s="3"/>
      <c r="AA97" s="3"/>
      <c r="AB97" s="3"/>
      <c r="AC97" s="3"/>
      <c r="AD97" s="3"/>
      <c r="AE97" s="3"/>
      <c r="AF97" s="3"/>
      <c r="AG97" s="27"/>
      <c r="AH97" s="4"/>
      <c r="AI97" s="4"/>
      <c r="AJ97" s="3"/>
      <c r="AK97" s="3"/>
      <c r="AL97" s="3"/>
      <c r="AM97" s="3"/>
      <c r="AN97" s="3"/>
      <c r="AO97" s="3"/>
      <c r="AT97" s="2"/>
    </row>
    <row r="98" spans="3:46" ht="6.75" customHeight="1" thickBot="1" x14ac:dyDescent="0.45">
      <c r="AC98" s="52"/>
      <c r="AD98" s="53"/>
      <c r="AE98" s="53"/>
      <c r="AS98" s="2"/>
      <c r="AT98" s="49"/>
    </row>
    <row r="99" spans="3:46" ht="13.5" customHeight="1" x14ac:dyDescent="0.4">
      <c r="C99" s="213" t="s">
        <v>14</v>
      </c>
      <c r="D99" s="214"/>
      <c r="E99" s="217" t="s">
        <v>13</v>
      </c>
      <c r="F99" s="217"/>
      <c r="G99" s="217"/>
      <c r="H99" s="217"/>
      <c r="I99" s="218"/>
      <c r="J99" s="221" t="s">
        <v>12</v>
      </c>
      <c r="K99" s="217"/>
      <c r="L99" s="217"/>
      <c r="M99" s="217"/>
      <c r="N99" s="217"/>
      <c r="O99" s="217"/>
      <c r="P99" s="217"/>
      <c r="Q99" s="217"/>
      <c r="R99" s="217"/>
      <c r="S99" s="217"/>
      <c r="T99" s="217"/>
      <c r="U99" s="217"/>
      <c r="V99" s="217"/>
      <c r="W99" s="217"/>
      <c r="X99" s="218"/>
      <c r="Y99" s="221" t="s">
        <v>11</v>
      </c>
      <c r="Z99" s="217"/>
      <c r="AA99" s="217"/>
      <c r="AB99" s="217"/>
      <c r="AC99" s="217"/>
      <c r="AD99" s="217"/>
      <c r="AE99" s="217"/>
      <c r="AF99" s="218"/>
      <c r="AG99" s="223" t="s">
        <v>10</v>
      </c>
      <c r="AH99" s="224"/>
      <c r="AI99" s="224"/>
      <c r="AJ99" s="224"/>
      <c r="AK99" s="224"/>
      <c r="AL99" s="224"/>
      <c r="AM99" s="224"/>
      <c r="AN99" s="224"/>
      <c r="AO99" s="225"/>
      <c r="AS99" s="2"/>
    </row>
    <row r="100" spans="3:46" ht="13.5" customHeight="1" x14ac:dyDescent="0.4">
      <c r="C100" s="215"/>
      <c r="D100" s="216"/>
      <c r="E100" s="219"/>
      <c r="F100" s="219"/>
      <c r="G100" s="219"/>
      <c r="H100" s="219"/>
      <c r="I100" s="220"/>
      <c r="J100" s="222"/>
      <c r="K100" s="219"/>
      <c r="L100" s="219"/>
      <c r="M100" s="219"/>
      <c r="N100" s="219"/>
      <c r="O100" s="219"/>
      <c r="P100" s="219"/>
      <c r="Q100" s="219"/>
      <c r="R100" s="219"/>
      <c r="S100" s="219"/>
      <c r="T100" s="219"/>
      <c r="U100" s="219"/>
      <c r="V100" s="219"/>
      <c r="W100" s="219"/>
      <c r="X100" s="220"/>
      <c r="Y100" s="222"/>
      <c r="Z100" s="219"/>
      <c r="AA100" s="219"/>
      <c r="AB100" s="219"/>
      <c r="AC100" s="219"/>
      <c r="AD100" s="219"/>
      <c r="AE100" s="219"/>
      <c r="AF100" s="220"/>
      <c r="AG100" s="226"/>
      <c r="AH100" s="227"/>
      <c r="AI100" s="227"/>
      <c r="AJ100" s="227"/>
      <c r="AK100" s="227"/>
      <c r="AL100" s="227"/>
      <c r="AM100" s="227"/>
      <c r="AN100" s="227"/>
      <c r="AO100" s="228"/>
    </row>
    <row r="101" spans="3:46" ht="13.5" customHeight="1" x14ac:dyDescent="0.4">
      <c r="C101" s="66">
        <v>1</v>
      </c>
      <c r="D101" s="67"/>
      <c r="E101" s="68" t="str">
        <f>IF($E$28="","",$E$28)</f>
        <v/>
      </c>
      <c r="F101" s="69"/>
      <c r="G101" s="69"/>
      <c r="H101" s="69"/>
      <c r="I101" s="70"/>
      <c r="J101" s="68" t="str">
        <f>IF($J$28="","",$J$28)</f>
        <v/>
      </c>
      <c r="K101" s="69"/>
      <c r="L101" s="69"/>
      <c r="M101" s="69"/>
      <c r="N101" s="69"/>
      <c r="O101" s="69"/>
      <c r="P101" s="69"/>
      <c r="Q101" s="69"/>
      <c r="R101" s="69"/>
      <c r="S101" s="69"/>
      <c r="T101" s="69"/>
      <c r="U101" s="69"/>
      <c r="V101" s="69"/>
      <c r="W101" s="69"/>
      <c r="X101" s="70"/>
      <c r="Y101" s="74" t="str">
        <f>IF($Y$28="","",$Y$28)</f>
        <v/>
      </c>
      <c r="Z101" s="75"/>
      <c r="AA101" s="75"/>
      <c r="AB101" s="75"/>
      <c r="AC101" s="75"/>
      <c r="AD101" s="75"/>
      <c r="AE101" s="75"/>
      <c r="AF101" s="76"/>
      <c r="AG101" s="63"/>
      <c r="AH101" s="64"/>
      <c r="AI101" s="64"/>
      <c r="AJ101" s="64"/>
      <c r="AK101" s="64"/>
      <c r="AL101" s="64"/>
      <c r="AM101" s="64"/>
      <c r="AN101" s="64"/>
      <c r="AO101" s="65"/>
      <c r="AS101" s="2"/>
    </row>
    <row r="102" spans="3:46" ht="13.5" customHeight="1" x14ac:dyDescent="0.4">
      <c r="C102" s="66"/>
      <c r="D102" s="67"/>
      <c r="E102" s="71"/>
      <c r="F102" s="72"/>
      <c r="G102" s="72"/>
      <c r="H102" s="72"/>
      <c r="I102" s="73"/>
      <c r="J102" s="71"/>
      <c r="K102" s="72"/>
      <c r="L102" s="72"/>
      <c r="M102" s="72"/>
      <c r="N102" s="72"/>
      <c r="O102" s="72"/>
      <c r="P102" s="72"/>
      <c r="Q102" s="72"/>
      <c r="R102" s="72"/>
      <c r="S102" s="72"/>
      <c r="T102" s="72"/>
      <c r="U102" s="72"/>
      <c r="V102" s="72"/>
      <c r="W102" s="72"/>
      <c r="X102" s="73"/>
      <c r="Y102" s="77"/>
      <c r="Z102" s="78"/>
      <c r="AA102" s="78"/>
      <c r="AB102" s="78"/>
      <c r="AC102" s="78"/>
      <c r="AD102" s="78"/>
      <c r="AE102" s="78"/>
      <c r="AF102" s="79"/>
      <c r="AG102" s="63"/>
      <c r="AH102" s="64"/>
      <c r="AI102" s="64"/>
      <c r="AJ102" s="64"/>
      <c r="AK102" s="64"/>
      <c r="AL102" s="64"/>
      <c r="AM102" s="64"/>
      <c r="AN102" s="64"/>
      <c r="AO102" s="65"/>
    </row>
    <row r="103" spans="3:46" ht="13.5" customHeight="1" x14ac:dyDescent="0.4">
      <c r="C103" s="66">
        <v>2</v>
      </c>
      <c r="D103" s="67"/>
      <c r="E103" s="68" t="str">
        <f>IF($E$30="","",$E$30)</f>
        <v/>
      </c>
      <c r="F103" s="69"/>
      <c r="G103" s="69"/>
      <c r="H103" s="69"/>
      <c r="I103" s="70"/>
      <c r="J103" s="68" t="str">
        <f>IF($J$30="","",$J$30)</f>
        <v/>
      </c>
      <c r="K103" s="69"/>
      <c r="L103" s="69"/>
      <c r="M103" s="69"/>
      <c r="N103" s="69"/>
      <c r="O103" s="69"/>
      <c r="P103" s="69"/>
      <c r="Q103" s="69"/>
      <c r="R103" s="69"/>
      <c r="S103" s="69"/>
      <c r="T103" s="69"/>
      <c r="U103" s="69"/>
      <c r="V103" s="69"/>
      <c r="W103" s="69"/>
      <c r="X103" s="70"/>
      <c r="Y103" s="74" t="str">
        <f>IF($Y$30="","",$Y$30)</f>
        <v/>
      </c>
      <c r="Z103" s="75"/>
      <c r="AA103" s="75"/>
      <c r="AB103" s="75"/>
      <c r="AC103" s="75"/>
      <c r="AD103" s="75"/>
      <c r="AE103" s="75"/>
      <c r="AF103" s="76"/>
      <c r="AG103" s="63"/>
      <c r="AH103" s="64"/>
      <c r="AI103" s="64"/>
      <c r="AJ103" s="64"/>
      <c r="AK103" s="64"/>
      <c r="AL103" s="64"/>
      <c r="AM103" s="64"/>
      <c r="AN103" s="64"/>
      <c r="AO103" s="65"/>
      <c r="AS103" s="2"/>
    </row>
    <row r="104" spans="3:46" ht="13.5" customHeight="1" x14ac:dyDescent="0.4">
      <c r="C104" s="66"/>
      <c r="D104" s="67"/>
      <c r="E104" s="71"/>
      <c r="F104" s="72"/>
      <c r="G104" s="72"/>
      <c r="H104" s="72"/>
      <c r="I104" s="73"/>
      <c r="J104" s="71"/>
      <c r="K104" s="72"/>
      <c r="L104" s="72"/>
      <c r="M104" s="72"/>
      <c r="N104" s="72"/>
      <c r="O104" s="72"/>
      <c r="P104" s="72"/>
      <c r="Q104" s="72"/>
      <c r="R104" s="72"/>
      <c r="S104" s="72"/>
      <c r="T104" s="72"/>
      <c r="U104" s="72"/>
      <c r="V104" s="72"/>
      <c r="W104" s="72"/>
      <c r="X104" s="73"/>
      <c r="Y104" s="77"/>
      <c r="Z104" s="78"/>
      <c r="AA104" s="78"/>
      <c r="AB104" s="78"/>
      <c r="AC104" s="78"/>
      <c r="AD104" s="78"/>
      <c r="AE104" s="78"/>
      <c r="AF104" s="79"/>
      <c r="AG104" s="63"/>
      <c r="AH104" s="64"/>
      <c r="AI104" s="64"/>
      <c r="AJ104" s="64"/>
      <c r="AK104" s="64"/>
      <c r="AL104" s="64"/>
      <c r="AM104" s="64"/>
      <c r="AN104" s="64"/>
      <c r="AO104" s="65"/>
      <c r="AS104" s="2"/>
    </row>
    <row r="105" spans="3:46" ht="13.5" customHeight="1" x14ac:dyDescent="0.4">
      <c r="C105" s="66">
        <v>3</v>
      </c>
      <c r="D105" s="67"/>
      <c r="E105" s="68" t="str">
        <f>IF($E$32="","",$E$32)</f>
        <v/>
      </c>
      <c r="F105" s="69"/>
      <c r="G105" s="69"/>
      <c r="H105" s="69"/>
      <c r="I105" s="70"/>
      <c r="J105" s="68" t="str">
        <f>IF($J$32="","",$J$32)</f>
        <v/>
      </c>
      <c r="K105" s="69"/>
      <c r="L105" s="69"/>
      <c r="M105" s="69"/>
      <c r="N105" s="69"/>
      <c r="O105" s="69"/>
      <c r="P105" s="69"/>
      <c r="Q105" s="69"/>
      <c r="R105" s="69"/>
      <c r="S105" s="69"/>
      <c r="T105" s="69"/>
      <c r="U105" s="69"/>
      <c r="V105" s="69"/>
      <c r="W105" s="69"/>
      <c r="X105" s="70"/>
      <c r="Y105" s="74" t="str">
        <f>IF($Y$32="","",$Y$32)</f>
        <v/>
      </c>
      <c r="Z105" s="75"/>
      <c r="AA105" s="75"/>
      <c r="AB105" s="75"/>
      <c r="AC105" s="75"/>
      <c r="AD105" s="75"/>
      <c r="AE105" s="75"/>
      <c r="AF105" s="76"/>
      <c r="AG105" s="63"/>
      <c r="AH105" s="64"/>
      <c r="AI105" s="64"/>
      <c r="AJ105" s="64"/>
      <c r="AK105" s="64"/>
      <c r="AL105" s="64"/>
      <c r="AM105" s="64"/>
      <c r="AN105" s="64"/>
      <c r="AO105" s="65"/>
    </row>
    <row r="106" spans="3:46" ht="13.5" customHeight="1" x14ac:dyDescent="0.4">
      <c r="C106" s="66"/>
      <c r="D106" s="67"/>
      <c r="E106" s="71"/>
      <c r="F106" s="72"/>
      <c r="G106" s="72"/>
      <c r="H106" s="72"/>
      <c r="I106" s="73"/>
      <c r="J106" s="71"/>
      <c r="K106" s="72"/>
      <c r="L106" s="72"/>
      <c r="M106" s="72"/>
      <c r="N106" s="72"/>
      <c r="O106" s="72"/>
      <c r="P106" s="72"/>
      <c r="Q106" s="72"/>
      <c r="R106" s="72"/>
      <c r="S106" s="72"/>
      <c r="T106" s="72"/>
      <c r="U106" s="72"/>
      <c r="V106" s="72"/>
      <c r="W106" s="72"/>
      <c r="X106" s="73"/>
      <c r="Y106" s="77"/>
      <c r="Z106" s="78"/>
      <c r="AA106" s="78"/>
      <c r="AB106" s="78"/>
      <c r="AC106" s="78"/>
      <c r="AD106" s="78"/>
      <c r="AE106" s="78"/>
      <c r="AF106" s="79"/>
      <c r="AG106" s="63"/>
      <c r="AH106" s="64"/>
      <c r="AI106" s="64"/>
      <c r="AJ106" s="64"/>
      <c r="AK106" s="64"/>
      <c r="AL106" s="64"/>
      <c r="AM106" s="64"/>
      <c r="AN106" s="64"/>
      <c r="AO106" s="65"/>
    </row>
    <row r="107" spans="3:46" ht="13.5" customHeight="1" x14ac:dyDescent="0.4">
      <c r="C107" s="66">
        <v>4</v>
      </c>
      <c r="D107" s="67"/>
      <c r="E107" s="68" t="str">
        <f>IF($E$34="","",$E$34)</f>
        <v/>
      </c>
      <c r="F107" s="69"/>
      <c r="G107" s="69"/>
      <c r="H107" s="69"/>
      <c r="I107" s="70"/>
      <c r="J107" s="68" t="str">
        <f>IF($J$34="","",$J$34)</f>
        <v/>
      </c>
      <c r="K107" s="69"/>
      <c r="L107" s="69"/>
      <c r="M107" s="69"/>
      <c r="N107" s="69"/>
      <c r="O107" s="69"/>
      <c r="P107" s="69"/>
      <c r="Q107" s="69"/>
      <c r="R107" s="69"/>
      <c r="S107" s="69"/>
      <c r="T107" s="69"/>
      <c r="U107" s="69"/>
      <c r="V107" s="69"/>
      <c r="W107" s="69"/>
      <c r="X107" s="70"/>
      <c r="Y107" s="74" t="str">
        <f>IF($Y$34="","",$Y$34)</f>
        <v/>
      </c>
      <c r="Z107" s="75"/>
      <c r="AA107" s="75"/>
      <c r="AB107" s="75"/>
      <c r="AC107" s="75"/>
      <c r="AD107" s="75"/>
      <c r="AE107" s="75"/>
      <c r="AF107" s="76"/>
      <c r="AG107" s="63"/>
      <c r="AH107" s="64"/>
      <c r="AI107" s="64"/>
      <c r="AJ107" s="64"/>
      <c r="AK107" s="64"/>
      <c r="AL107" s="64"/>
      <c r="AM107" s="64"/>
      <c r="AN107" s="64"/>
      <c r="AO107" s="65"/>
    </row>
    <row r="108" spans="3:46" ht="13.5" customHeight="1" x14ac:dyDescent="0.4">
      <c r="C108" s="66"/>
      <c r="D108" s="67"/>
      <c r="E108" s="71"/>
      <c r="F108" s="72"/>
      <c r="G108" s="72"/>
      <c r="H108" s="72"/>
      <c r="I108" s="73"/>
      <c r="J108" s="71"/>
      <c r="K108" s="72"/>
      <c r="L108" s="72"/>
      <c r="M108" s="72"/>
      <c r="N108" s="72"/>
      <c r="O108" s="72"/>
      <c r="P108" s="72"/>
      <c r="Q108" s="72"/>
      <c r="R108" s="72"/>
      <c r="S108" s="72"/>
      <c r="T108" s="72"/>
      <c r="U108" s="72"/>
      <c r="V108" s="72"/>
      <c r="W108" s="72"/>
      <c r="X108" s="73"/>
      <c r="Y108" s="77"/>
      <c r="Z108" s="78"/>
      <c r="AA108" s="78"/>
      <c r="AB108" s="78"/>
      <c r="AC108" s="78"/>
      <c r="AD108" s="78"/>
      <c r="AE108" s="78"/>
      <c r="AF108" s="79"/>
      <c r="AG108" s="63"/>
      <c r="AH108" s="64"/>
      <c r="AI108" s="64"/>
      <c r="AJ108" s="64"/>
      <c r="AK108" s="64"/>
      <c r="AL108" s="64"/>
      <c r="AM108" s="64"/>
      <c r="AN108" s="64"/>
      <c r="AO108" s="65"/>
    </row>
    <row r="109" spans="3:46" ht="13.5" customHeight="1" x14ac:dyDescent="0.4">
      <c r="C109" s="66">
        <v>5</v>
      </c>
      <c r="D109" s="67"/>
      <c r="E109" s="68" t="str">
        <f>IF($E$36="","",$E$36)</f>
        <v/>
      </c>
      <c r="F109" s="69"/>
      <c r="G109" s="69"/>
      <c r="H109" s="69"/>
      <c r="I109" s="70"/>
      <c r="J109" s="68" t="str">
        <f>IF($J$36="","",$J$36)</f>
        <v/>
      </c>
      <c r="K109" s="69"/>
      <c r="L109" s="69"/>
      <c r="M109" s="69"/>
      <c r="N109" s="69"/>
      <c r="O109" s="69"/>
      <c r="P109" s="69"/>
      <c r="Q109" s="69"/>
      <c r="R109" s="69"/>
      <c r="S109" s="69"/>
      <c r="T109" s="69"/>
      <c r="U109" s="69"/>
      <c r="V109" s="69"/>
      <c r="W109" s="69"/>
      <c r="X109" s="70"/>
      <c r="Y109" s="74" t="str">
        <f>IF($Y$36="","",$Y$36)</f>
        <v/>
      </c>
      <c r="Z109" s="75"/>
      <c r="AA109" s="75"/>
      <c r="AB109" s="75"/>
      <c r="AC109" s="75"/>
      <c r="AD109" s="75"/>
      <c r="AE109" s="75"/>
      <c r="AF109" s="76"/>
      <c r="AG109" s="63"/>
      <c r="AH109" s="64"/>
      <c r="AI109" s="64"/>
      <c r="AJ109" s="64"/>
      <c r="AK109" s="64"/>
      <c r="AL109" s="64"/>
      <c r="AM109" s="64"/>
      <c r="AN109" s="64"/>
      <c r="AO109" s="65"/>
    </row>
    <row r="110" spans="3:46" ht="13.5" customHeight="1" x14ac:dyDescent="0.4">
      <c r="C110" s="66"/>
      <c r="D110" s="67"/>
      <c r="E110" s="71"/>
      <c r="F110" s="72"/>
      <c r="G110" s="72"/>
      <c r="H110" s="72"/>
      <c r="I110" s="73"/>
      <c r="J110" s="71"/>
      <c r="K110" s="72"/>
      <c r="L110" s="72"/>
      <c r="M110" s="72"/>
      <c r="N110" s="72"/>
      <c r="O110" s="72"/>
      <c r="P110" s="72"/>
      <c r="Q110" s="72"/>
      <c r="R110" s="72"/>
      <c r="S110" s="72"/>
      <c r="T110" s="72"/>
      <c r="U110" s="72"/>
      <c r="V110" s="72"/>
      <c r="W110" s="72"/>
      <c r="X110" s="73"/>
      <c r="Y110" s="77"/>
      <c r="Z110" s="78"/>
      <c r="AA110" s="78"/>
      <c r="AB110" s="78"/>
      <c r="AC110" s="78"/>
      <c r="AD110" s="78"/>
      <c r="AE110" s="78"/>
      <c r="AF110" s="79"/>
      <c r="AG110" s="63"/>
      <c r="AH110" s="64"/>
      <c r="AI110" s="64"/>
      <c r="AJ110" s="64"/>
      <c r="AK110" s="64"/>
      <c r="AL110" s="64"/>
      <c r="AM110" s="64"/>
      <c r="AN110" s="64"/>
      <c r="AO110" s="65"/>
    </row>
    <row r="111" spans="3:46" ht="13.5" customHeight="1" x14ac:dyDescent="0.4">
      <c r="C111" s="66">
        <v>6</v>
      </c>
      <c r="D111" s="67"/>
      <c r="E111" s="68" t="str">
        <f>IF($E$38="","",$E$38)</f>
        <v/>
      </c>
      <c r="F111" s="69"/>
      <c r="G111" s="69"/>
      <c r="H111" s="69"/>
      <c r="I111" s="70"/>
      <c r="J111" s="68" t="str">
        <f>IF($J$38="","",$J$38)</f>
        <v/>
      </c>
      <c r="K111" s="69"/>
      <c r="L111" s="69"/>
      <c r="M111" s="69"/>
      <c r="N111" s="69"/>
      <c r="O111" s="69"/>
      <c r="P111" s="69"/>
      <c r="Q111" s="69"/>
      <c r="R111" s="69"/>
      <c r="S111" s="69"/>
      <c r="T111" s="69"/>
      <c r="U111" s="69"/>
      <c r="V111" s="69"/>
      <c r="W111" s="69"/>
      <c r="X111" s="70"/>
      <c r="Y111" s="74" t="str">
        <f>IF($Y$38="","",$Y$38)</f>
        <v/>
      </c>
      <c r="Z111" s="75"/>
      <c r="AA111" s="75"/>
      <c r="AB111" s="75"/>
      <c r="AC111" s="75"/>
      <c r="AD111" s="75"/>
      <c r="AE111" s="75"/>
      <c r="AF111" s="76"/>
      <c r="AG111" s="63"/>
      <c r="AH111" s="64"/>
      <c r="AI111" s="64"/>
      <c r="AJ111" s="64"/>
      <c r="AK111" s="64"/>
      <c r="AL111" s="64"/>
      <c r="AM111" s="64"/>
      <c r="AN111" s="64"/>
      <c r="AO111" s="65"/>
    </row>
    <row r="112" spans="3:46" ht="13.5" customHeight="1" x14ac:dyDescent="0.4">
      <c r="C112" s="66"/>
      <c r="D112" s="67"/>
      <c r="E112" s="71"/>
      <c r="F112" s="72"/>
      <c r="G112" s="72"/>
      <c r="H112" s="72"/>
      <c r="I112" s="73"/>
      <c r="J112" s="71"/>
      <c r="K112" s="72"/>
      <c r="L112" s="72"/>
      <c r="M112" s="72"/>
      <c r="N112" s="72"/>
      <c r="O112" s="72"/>
      <c r="P112" s="72"/>
      <c r="Q112" s="72"/>
      <c r="R112" s="72"/>
      <c r="S112" s="72"/>
      <c r="T112" s="72"/>
      <c r="U112" s="72"/>
      <c r="V112" s="72"/>
      <c r="W112" s="72"/>
      <c r="X112" s="73"/>
      <c r="Y112" s="77"/>
      <c r="Z112" s="78"/>
      <c r="AA112" s="78"/>
      <c r="AB112" s="78"/>
      <c r="AC112" s="78"/>
      <c r="AD112" s="78"/>
      <c r="AE112" s="78"/>
      <c r="AF112" s="79"/>
      <c r="AG112" s="63"/>
      <c r="AH112" s="64"/>
      <c r="AI112" s="64"/>
      <c r="AJ112" s="64"/>
      <c r="AK112" s="64"/>
      <c r="AL112" s="64"/>
      <c r="AM112" s="64"/>
      <c r="AN112" s="64"/>
      <c r="AO112" s="65"/>
    </row>
    <row r="113" spans="2:41" ht="13.5" customHeight="1" x14ac:dyDescent="0.4">
      <c r="B113" s="28"/>
      <c r="C113" s="66">
        <v>7</v>
      </c>
      <c r="D113" s="67"/>
      <c r="E113" s="68" t="str">
        <f>IF($E$40="","",$E$40)</f>
        <v/>
      </c>
      <c r="F113" s="69"/>
      <c r="G113" s="69"/>
      <c r="H113" s="69"/>
      <c r="I113" s="70"/>
      <c r="J113" s="68" t="str">
        <f>IF($J$40="","",$J$40)</f>
        <v/>
      </c>
      <c r="K113" s="69"/>
      <c r="L113" s="69"/>
      <c r="M113" s="69"/>
      <c r="N113" s="69"/>
      <c r="O113" s="69"/>
      <c r="P113" s="69"/>
      <c r="Q113" s="69"/>
      <c r="R113" s="69"/>
      <c r="S113" s="69"/>
      <c r="T113" s="69"/>
      <c r="U113" s="69"/>
      <c r="V113" s="69"/>
      <c r="W113" s="69"/>
      <c r="X113" s="70"/>
      <c r="Y113" s="74" t="str">
        <f>IF($Y$40="","",$Y$40)</f>
        <v/>
      </c>
      <c r="Z113" s="75"/>
      <c r="AA113" s="75"/>
      <c r="AB113" s="75"/>
      <c r="AC113" s="75"/>
      <c r="AD113" s="75"/>
      <c r="AE113" s="75"/>
      <c r="AF113" s="76"/>
      <c r="AG113" s="63"/>
      <c r="AH113" s="64"/>
      <c r="AI113" s="64"/>
      <c r="AJ113" s="64"/>
      <c r="AK113" s="64"/>
      <c r="AL113" s="64"/>
      <c r="AM113" s="64"/>
      <c r="AN113" s="64"/>
      <c r="AO113" s="65"/>
    </row>
    <row r="114" spans="2:41" ht="13.5" customHeight="1" x14ac:dyDescent="0.4">
      <c r="B114" s="28"/>
      <c r="C114" s="66"/>
      <c r="D114" s="67"/>
      <c r="E114" s="71"/>
      <c r="F114" s="72"/>
      <c r="G114" s="72"/>
      <c r="H114" s="72"/>
      <c r="I114" s="73"/>
      <c r="J114" s="71"/>
      <c r="K114" s="72"/>
      <c r="L114" s="72"/>
      <c r="M114" s="72"/>
      <c r="N114" s="72"/>
      <c r="O114" s="72"/>
      <c r="P114" s="72"/>
      <c r="Q114" s="72"/>
      <c r="R114" s="72"/>
      <c r="S114" s="72"/>
      <c r="T114" s="72"/>
      <c r="U114" s="72"/>
      <c r="V114" s="72"/>
      <c r="W114" s="72"/>
      <c r="X114" s="73"/>
      <c r="Y114" s="77"/>
      <c r="Z114" s="78"/>
      <c r="AA114" s="78"/>
      <c r="AB114" s="78"/>
      <c r="AC114" s="78"/>
      <c r="AD114" s="78"/>
      <c r="AE114" s="78"/>
      <c r="AF114" s="79"/>
      <c r="AG114" s="63"/>
      <c r="AH114" s="64"/>
      <c r="AI114" s="64"/>
      <c r="AJ114" s="64"/>
      <c r="AK114" s="64"/>
      <c r="AL114" s="64"/>
      <c r="AM114" s="64"/>
      <c r="AN114" s="64"/>
      <c r="AO114" s="65"/>
    </row>
    <row r="115" spans="2:41" ht="13.5" customHeight="1" x14ac:dyDescent="0.4">
      <c r="B115" s="28"/>
      <c r="C115" s="66">
        <v>8</v>
      </c>
      <c r="D115" s="67"/>
      <c r="E115" s="68" t="str">
        <f>IF($E$42="","",$E$42)</f>
        <v/>
      </c>
      <c r="F115" s="69"/>
      <c r="G115" s="69"/>
      <c r="H115" s="69"/>
      <c r="I115" s="70"/>
      <c r="J115" s="68" t="str">
        <f>IF($J$42="","",$J$42)</f>
        <v/>
      </c>
      <c r="K115" s="69"/>
      <c r="L115" s="69"/>
      <c r="M115" s="69"/>
      <c r="N115" s="69"/>
      <c r="O115" s="69"/>
      <c r="P115" s="69"/>
      <c r="Q115" s="69"/>
      <c r="R115" s="69"/>
      <c r="S115" s="69"/>
      <c r="T115" s="69"/>
      <c r="U115" s="69"/>
      <c r="V115" s="69"/>
      <c r="W115" s="69"/>
      <c r="X115" s="70"/>
      <c r="Y115" s="74" t="str">
        <f>IF($Y$42="","",$Y$42)</f>
        <v/>
      </c>
      <c r="Z115" s="75"/>
      <c r="AA115" s="75"/>
      <c r="AB115" s="75"/>
      <c r="AC115" s="75"/>
      <c r="AD115" s="75"/>
      <c r="AE115" s="75"/>
      <c r="AF115" s="76"/>
      <c r="AG115" s="63"/>
      <c r="AH115" s="64"/>
      <c r="AI115" s="64"/>
      <c r="AJ115" s="64"/>
      <c r="AK115" s="64"/>
      <c r="AL115" s="64"/>
      <c r="AM115" s="64"/>
      <c r="AN115" s="64"/>
      <c r="AO115" s="65"/>
    </row>
    <row r="116" spans="2:41" ht="13.5" customHeight="1" x14ac:dyDescent="0.4">
      <c r="B116" s="28"/>
      <c r="C116" s="66"/>
      <c r="D116" s="67"/>
      <c r="E116" s="71"/>
      <c r="F116" s="72"/>
      <c r="G116" s="72"/>
      <c r="H116" s="72"/>
      <c r="I116" s="73"/>
      <c r="J116" s="71"/>
      <c r="K116" s="72"/>
      <c r="L116" s="72"/>
      <c r="M116" s="72"/>
      <c r="N116" s="72"/>
      <c r="O116" s="72"/>
      <c r="P116" s="72"/>
      <c r="Q116" s="72"/>
      <c r="R116" s="72"/>
      <c r="S116" s="72"/>
      <c r="T116" s="72"/>
      <c r="U116" s="72"/>
      <c r="V116" s="72"/>
      <c r="W116" s="72"/>
      <c r="X116" s="73"/>
      <c r="Y116" s="77"/>
      <c r="Z116" s="78"/>
      <c r="AA116" s="78"/>
      <c r="AB116" s="78"/>
      <c r="AC116" s="78"/>
      <c r="AD116" s="78"/>
      <c r="AE116" s="78"/>
      <c r="AF116" s="79"/>
      <c r="AG116" s="63"/>
      <c r="AH116" s="64"/>
      <c r="AI116" s="64"/>
      <c r="AJ116" s="64"/>
      <c r="AK116" s="64"/>
      <c r="AL116" s="64"/>
      <c r="AM116" s="64"/>
      <c r="AN116" s="64"/>
      <c r="AO116" s="65"/>
    </row>
    <row r="117" spans="2:41" ht="13.5" customHeight="1" x14ac:dyDescent="0.4">
      <c r="C117" s="66">
        <v>9</v>
      </c>
      <c r="D117" s="67"/>
      <c r="E117" s="68" t="str">
        <f>IF($E$44="","",$E$44)</f>
        <v/>
      </c>
      <c r="F117" s="69"/>
      <c r="G117" s="69"/>
      <c r="H117" s="69"/>
      <c r="I117" s="70"/>
      <c r="J117" s="68" t="str">
        <f>IF($J$44="","",$J$44)</f>
        <v/>
      </c>
      <c r="K117" s="69"/>
      <c r="L117" s="69"/>
      <c r="M117" s="69"/>
      <c r="N117" s="69"/>
      <c r="O117" s="69"/>
      <c r="P117" s="69"/>
      <c r="Q117" s="69"/>
      <c r="R117" s="69"/>
      <c r="S117" s="69"/>
      <c r="T117" s="69"/>
      <c r="U117" s="69"/>
      <c r="V117" s="69"/>
      <c r="W117" s="69"/>
      <c r="X117" s="70"/>
      <c r="Y117" s="74" t="str">
        <f>IF($Y$44="","",$Y$44)</f>
        <v/>
      </c>
      <c r="Z117" s="75"/>
      <c r="AA117" s="75"/>
      <c r="AB117" s="75"/>
      <c r="AC117" s="75"/>
      <c r="AD117" s="75"/>
      <c r="AE117" s="75"/>
      <c r="AF117" s="76"/>
      <c r="AG117" s="63"/>
      <c r="AH117" s="64"/>
      <c r="AI117" s="64"/>
      <c r="AJ117" s="64"/>
      <c r="AK117" s="64"/>
      <c r="AL117" s="64"/>
      <c r="AM117" s="64"/>
      <c r="AN117" s="64"/>
      <c r="AO117" s="65"/>
    </row>
    <row r="118" spans="2:41" ht="13.5" customHeight="1" x14ac:dyDescent="0.4">
      <c r="C118" s="66"/>
      <c r="D118" s="67"/>
      <c r="E118" s="71"/>
      <c r="F118" s="72"/>
      <c r="G118" s="72"/>
      <c r="H118" s="72"/>
      <c r="I118" s="73"/>
      <c r="J118" s="71"/>
      <c r="K118" s="72"/>
      <c r="L118" s="72"/>
      <c r="M118" s="72"/>
      <c r="N118" s="72"/>
      <c r="O118" s="72"/>
      <c r="P118" s="72"/>
      <c r="Q118" s="72"/>
      <c r="R118" s="72"/>
      <c r="S118" s="72"/>
      <c r="T118" s="72"/>
      <c r="U118" s="72"/>
      <c r="V118" s="72"/>
      <c r="W118" s="72"/>
      <c r="X118" s="73"/>
      <c r="Y118" s="77"/>
      <c r="Z118" s="78"/>
      <c r="AA118" s="78"/>
      <c r="AB118" s="78"/>
      <c r="AC118" s="78"/>
      <c r="AD118" s="78"/>
      <c r="AE118" s="78"/>
      <c r="AF118" s="79"/>
      <c r="AG118" s="63"/>
      <c r="AH118" s="64"/>
      <c r="AI118" s="64"/>
      <c r="AJ118" s="64"/>
      <c r="AK118" s="64"/>
      <c r="AL118" s="64"/>
      <c r="AM118" s="64"/>
      <c r="AN118" s="64"/>
      <c r="AO118" s="65"/>
    </row>
    <row r="119" spans="2:41" ht="13.5" customHeight="1" x14ac:dyDescent="0.4">
      <c r="C119" s="66">
        <v>10</v>
      </c>
      <c r="D119" s="67"/>
      <c r="E119" s="68" t="str">
        <f>IF($E$46="","",$E$46)</f>
        <v/>
      </c>
      <c r="F119" s="69"/>
      <c r="G119" s="69"/>
      <c r="H119" s="69"/>
      <c r="I119" s="70"/>
      <c r="J119" s="68" t="str">
        <f>IF($J$46="","",$J$46)</f>
        <v/>
      </c>
      <c r="K119" s="69"/>
      <c r="L119" s="69"/>
      <c r="M119" s="69"/>
      <c r="N119" s="69"/>
      <c r="O119" s="69"/>
      <c r="P119" s="69"/>
      <c r="Q119" s="69"/>
      <c r="R119" s="69"/>
      <c r="S119" s="69"/>
      <c r="T119" s="69"/>
      <c r="U119" s="69"/>
      <c r="V119" s="69"/>
      <c r="W119" s="69"/>
      <c r="X119" s="70"/>
      <c r="Y119" s="74" t="str">
        <f>IF($Y$46="","",$Y$46)</f>
        <v/>
      </c>
      <c r="Z119" s="75"/>
      <c r="AA119" s="75"/>
      <c r="AB119" s="75"/>
      <c r="AC119" s="75"/>
      <c r="AD119" s="75"/>
      <c r="AE119" s="75"/>
      <c r="AF119" s="76"/>
      <c r="AG119" s="63"/>
      <c r="AH119" s="64"/>
      <c r="AI119" s="64"/>
      <c r="AJ119" s="64"/>
      <c r="AK119" s="64"/>
      <c r="AL119" s="64"/>
      <c r="AM119" s="64"/>
      <c r="AN119" s="64"/>
      <c r="AO119" s="65"/>
    </row>
    <row r="120" spans="2:41" ht="13.5" customHeight="1" x14ac:dyDescent="0.4">
      <c r="C120" s="66"/>
      <c r="D120" s="67"/>
      <c r="E120" s="71"/>
      <c r="F120" s="72"/>
      <c r="G120" s="72"/>
      <c r="H120" s="72"/>
      <c r="I120" s="73"/>
      <c r="J120" s="71"/>
      <c r="K120" s="72"/>
      <c r="L120" s="72"/>
      <c r="M120" s="72"/>
      <c r="N120" s="72"/>
      <c r="O120" s="72"/>
      <c r="P120" s="72"/>
      <c r="Q120" s="72"/>
      <c r="R120" s="72"/>
      <c r="S120" s="72"/>
      <c r="T120" s="72"/>
      <c r="U120" s="72"/>
      <c r="V120" s="72"/>
      <c r="W120" s="72"/>
      <c r="X120" s="73"/>
      <c r="Y120" s="77"/>
      <c r="Z120" s="78"/>
      <c r="AA120" s="78"/>
      <c r="AB120" s="78"/>
      <c r="AC120" s="78"/>
      <c r="AD120" s="78"/>
      <c r="AE120" s="78"/>
      <c r="AF120" s="79"/>
      <c r="AG120" s="63"/>
      <c r="AH120" s="64"/>
      <c r="AI120" s="64"/>
      <c r="AJ120" s="64"/>
      <c r="AK120" s="64"/>
      <c r="AL120" s="64"/>
      <c r="AM120" s="64"/>
      <c r="AN120" s="64"/>
      <c r="AO120" s="65"/>
    </row>
    <row r="121" spans="2:41" ht="13.5" customHeight="1" x14ac:dyDescent="0.4">
      <c r="B121" s="28"/>
      <c r="C121" s="66">
        <v>11</v>
      </c>
      <c r="D121" s="67"/>
      <c r="E121" s="68" t="str">
        <f>IF($E$48="","",$E$48)</f>
        <v/>
      </c>
      <c r="F121" s="69"/>
      <c r="G121" s="69"/>
      <c r="H121" s="69"/>
      <c r="I121" s="70"/>
      <c r="J121" s="68" t="str">
        <f>IF($J$48="","",$J$48)</f>
        <v/>
      </c>
      <c r="K121" s="69"/>
      <c r="L121" s="69"/>
      <c r="M121" s="69"/>
      <c r="N121" s="69"/>
      <c r="O121" s="69"/>
      <c r="P121" s="69"/>
      <c r="Q121" s="69"/>
      <c r="R121" s="69"/>
      <c r="S121" s="69"/>
      <c r="T121" s="69"/>
      <c r="U121" s="69"/>
      <c r="V121" s="69"/>
      <c r="W121" s="69"/>
      <c r="X121" s="70"/>
      <c r="Y121" s="74" t="str">
        <f>IF($Y$48="","",$Y$48)</f>
        <v/>
      </c>
      <c r="Z121" s="75"/>
      <c r="AA121" s="75"/>
      <c r="AB121" s="75"/>
      <c r="AC121" s="75"/>
      <c r="AD121" s="75"/>
      <c r="AE121" s="75"/>
      <c r="AF121" s="76"/>
      <c r="AG121" s="63"/>
      <c r="AH121" s="64"/>
      <c r="AI121" s="64"/>
      <c r="AJ121" s="64"/>
      <c r="AK121" s="64"/>
      <c r="AL121" s="64"/>
      <c r="AM121" s="64"/>
      <c r="AN121" s="64"/>
      <c r="AO121" s="65"/>
    </row>
    <row r="122" spans="2:41" ht="13.5" customHeight="1" x14ac:dyDescent="0.4">
      <c r="B122" s="28"/>
      <c r="C122" s="66"/>
      <c r="D122" s="67"/>
      <c r="E122" s="71"/>
      <c r="F122" s="72"/>
      <c r="G122" s="72"/>
      <c r="H122" s="72"/>
      <c r="I122" s="73"/>
      <c r="J122" s="71"/>
      <c r="K122" s="72"/>
      <c r="L122" s="72"/>
      <c r="M122" s="72"/>
      <c r="N122" s="72"/>
      <c r="O122" s="72"/>
      <c r="P122" s="72"/>
      <c r="Q122" s="72"/>
      <c r="R122" s="72"/>
      <c r="S122" s="72"/>
      <c r="T122" s="72"/>
      <c r="U122" s="72"/>
      <c r="V122" s="72"/>
      <c r="W122" s="72"/>
      <c r="X122" s="73"/>
      <c r="Y122" s="77"/>
      <c r="Z122" s="78"/>
      <c r="AA122" s="78"/>
      <c r="AB122" s="78"/>
      <c r="AC122" s="78"/>
      <c r="AD122" s="78"/>
      <c r="AE122" s="78"/>
      <c r="AF122" s="79"/>
      <c r="AG122" s="63"/>
      <c r="AH122" s="64"/>
      <c r="AI122" s="64"/>
      <c r="AJ122" s="64"/>
      <c r="AK122" s="64"/>
      <c r="AL122" s="64"/>
      <c r="AM122" s="64"/>
      <c r="AN122" s="64"/>
      <c r="AO122" s="65"/>
    </row>
    <row r="123" spans="2:41" ht="13.5" customHeight="1" x14ac:dyDescent="0.4">
      <c r="B123" s="28"/>
      <c r="C123" s="66">
        <v>12</v>
      </c>
      <c r="D123" s="67"/>
      <c r="E123" s="68" t="str">
        <f>IF($E$50="","",$E$50)</f>
        <v/>
      </c>
      <c r="F123" s="69"/>
      <c r="G123" s="69"/>
      <c r="H123" s="69"/>
      <c r="I123" s="70"/>
      <c r="J123" s="68" t="str">
        <f>IF($J$50="","",$J$50)</f>
        <v/>
      </c>
      <c r="K123" s="69"/>
      <c r="L123" s="69"/>
      <c r="M123" s="69"/>
      <c r="N123" s="69"/>
      <c r="O123" s="69"/>
      <c r="P123" s="69"/>
      <c r="Q123" s="69"/>
      <c r="R123" s="69"/>
      <c r="S123" s="69"/>
      <c r="T123" s="69"/>
      <c r="U123" s="69"/>
      <c r="V123" s="69"/>
      <c r="W123" s="69"/>
      <c r="X123" s="70"/>
      <c r="Y123" s="74" t="str">
        <f>IF($Y$50="","",$Y$50)</f>
        <v/>
      </c>
      <c r="Z123" s="75"/>
      <c r="AA123" s="75"/>
      <c r="AB123" s="75"/>
      <c r="AC123" s="75"/>
      <c r="AD123" s="75"/>
      <c r="AE123" s="75"/>
      <c r="AF123" s="76"/>
      <c r="AG123" s="63"/>
      <c r="AH123" s="64"/>
      <c r="AI123" s="64"/>
      <c r="AJ123" s="64"/>
      <c r="AK123" s="64"/>
      <c r="AL123" s="64"/>
      <c r="AM123" s="64"/>
      <c r="AN123" s="64"/>
      <c r="AO123" s="65"/>
    </row>
    <row r="124" spans="2:41" ht="13.5" customHeight="1" x14ac:dyDescent="0.4">
      <c r="B124" s="28"/>
      <c r="C124" s="66"/>
      <c r="D124" s="67"/>
      <c r="E124" s="71"/>
      <c r="F124" s="72"/>
      <c r="G124" s="72"/>
      <c r="H124" s="72"/>
      <c r="I124" s="73"/>
      <c r="J124" s="71"/>
      <c r="K124" s="72"/>
      <c r="L124" s="72"/>
      <c r="M124" s="72"/>
      <c r="N124" s="72"/>
      <c r="O124" s="72"/>
      <c r="P124" s="72"/>
      <c r="Q124" s="72"/>
      <c r="R124" s="72"/>
      <c r="S124" s="72"/>
      <c r="T124" s="72"/>
      <c r="U124" s="72"/>
      <c r="V124" s="72"/>
      <c r="W124" s="72"/>
      <c r="X124" s="73"/>
      <c r="Y124" s="77"/>
      <c r="Z124" s="78"/>
      <c r="AA124" s="78"/>
      <c r="AB124" s="78"/>
      <c r="AC124" s="78"/>
      <c r="AD124" s="78"/>
      <c r="AE124" s="78"/>
      <c r="AF124" s="79"/>
      <c r="AG124" s="63"/>
      <c r="AH124" s="64"/>
      <c r="AI124" s="64"/>
      <c r="AJ124" s="64"/>
      <c r="AK124" s="64"/>
      <c r="AL124" s="64"/>
      <c r="AM124" s="64"/>
      <c r="AN124" s="64"/>
      <c r="AO124" s="65"/>
    </row>
    <row r="125" spans="2:41" ht="13.5" customHeight="1" x14ac:dyDescent="0.4">
      <c r="C125" s="66">
        <v>13</v>
      </c>
      <c r="D125" s="67"/>
      <c r="E125" s="68" t="str">
        <f>IF($E$52="","",$E$52)</f>
        <v/>
      </c>
      <c r="F125" s="69"/>
      <c r="G125" s="69"/>
      <c r="H125" s="69"/>
      <c r="I125" s="70"/>
      <c r="J125" s="68" t="str">
        <f>IF($J$52="","",$J$52)</f>
        <v/>
      </c>
      <c r="K125" s="69"/>
      <c r="L125" s="69"/>
      <c r="M125" s="69"/>
      <c r="N125" s="69"/>
      <c r="O125" s="69"/>
      <c r="P125" s="69"/>
      <c r="Q125" s="69"/>
      <c r="R125" s="69"/>
      <c r="S125" s="69"/>
      <c r="T125" s="69"/>
      <c r="U125" s="69"/>
      <c r="V125" s="69"/>
      <c r="W125" s="69"/>
      <c r="X125" s="70"/>
      <c r="Y125" s="74" t="str">
        <f>IF($Y$52="","",$Y$52)</f>
        <v/>
      </c>
      <c r="Z125" s="75"/>
      <c r="AA125" s="75"/>
      <c r="AB125" s="75"/>
      <c r="AC125" s="75"/>
      <c r="AD125" s="75"/>
      <c r="AE125" s="75"/>
      <c r="AF125" s="76"/>
      <c r="AG125" s="63"/>
      <c r="AH125" s="64"/>
      <c r="AI125" s="64"/>
      <c r="AJ125" s="64"/>
      <c r="AK125" s="64"/>
      <c r="AL125" s="64"/>
      <c r="AM125" s="64"/>
      <c r="AN125" s="64"/>
      <c r="AO125" s="65"/>
    </row>
    <row r="126" spans="2:41" ht="13.5" customHeight="1" x14ac:dyDescent="0.4">
      <c r="C126" s="66"/>
      <c r="D126" s="67"/>
      <c r="E126" s="71"/>
      <c r="F126" s="72"/>
      <c r="G126" s="72"/>
      <c r="H126" s="72"/>
      <c r="I126" s="73"/>
      <c r="J126" s="71"/>
      <c r="K126" s="72"/>
      <c r="L126" s="72"/>
      <c r="M126" s="72"/>
      <c r="N126" s="72"/>
      <c r="O126" s="72"/>
      <c r="P126" s="72"/>
      <c r="Q126" s="72"/>
      <c r="R126" s="72"/>
      <c r="S126" s="72"/>
      <c r="T126" s="72"/>
      <c r="U126" s="72"/>
      <c r="V126" s="72"/>
      <c r="W126" s="72"/>
      <c r="X126" s="73"/>
      <c r="Y126" s="77"/>
      <c r="Z126" s="78"/>
      <c r="AA126" s="78"/>
      <c r="AB126" s="78"/>
      <c r="AC126" s="78"/>
      <c r="AD126" s="78"/>
      <c r="AE126" s="78"/>
      <c r="AF126" s="79"/>
      <c r="AG126" s="63"/>
      <c r="AH126" s="64"/>
      <c r="AI126" s="64"/>
      <c r="AJ126" s="64"/>
      <c r="AK126" s="64"/>
      <c r="AL126" s="64"/>
      <c r="AM126" s="64"/>
      <c r="AN126" s="64"/>
      <c r="AO126" s="65"/>
    </row>
    <row r="127" spans="2:41" ht="13.5" customHeight="1" x14ac:dyDescent="0.4">
      <c r="B127" s="28"/>
      <c r="C127" s="66">
        <v>14</v>
      </c>
      <c r="D127" s="67"/>
      <c r="E127" s="68" t="str">
        <f>IF($E$54="","",$E$54)</f>
        <v/>
      </c>
      <c r="F127" s="69"/>
      <c r="G127" s="69"/>
      <c r="H127" s="69"/>
      <c r="I127" s="70"/>
      <c r="J127" s="68" t="str">
        <f>IF($J$54="","",$J$54)</f>
        <v/>
      </c>
      <c r="K127" s="69"/>
      <c r="L127" s="69"/>
      <c r="M127" s="69"/>
      <c r="N127" s="69"/>
      <c r="O127" s="69"/>
      <c r="P127" s="69"/>
      <c r="Q127" s="69"/>
      <c r="R127" s="69"/>
      <c r="S127" s="69"/>
      <c r="T127" s="69"/>
      <c r="U127" s="69"/>
      <c r="V127" s="69"/>
      <c r="W127" s="69"/>
      <c r="X127" s="70"/>
      <c r="Y127" s="74" t="str">
        <f>IF($Y$54="","",$Y$54)</f>
        <v/>
      </c>
      <c r="Z127" s="75"/>
      <c r="AA127" s="75"/>
      <c r="AB127" s="75"/>
      <c r="AC127" s="75"/>
      <c r="AD127" s="75"/>
      <c r="AE127" s="75"/>
      <c r="AF127" s="76"/>
      <c r="AG127" s="63"/>
      <c r="AH127" s="64"/>
      <c r="AI127" s="64"/>
      <c r="AJ127" s="64"/>
      <c r="AK127" s="64"/>
      <c r="AL127" s="64"/>
      <c r="AM127" s="64"/>
      <c r="AN127" s="64"/>
      <c r="AO127" s="65"/>
    </row>
    <row r="128" spans="2:41" ht="13.5" customHeight="1" x14ac:dyDescent="0.4">
      <c r="B128" s="28"/>
      <c r="C128" s="66"/>
      <c r="D128" s="67"/>
      <c r="E128" s="71"/>
      <c r="F128" s="72"/>
      <c r="G128" s="72"/>
      <c r="H128" s="72"/>
      <c r="I128" s="73"/>
      <c r="J128" s="71"/>
      <c r="K128" s="72"/>
      <c r="L128" s="72"/>
      <c r="M128" s="72"/>
      <c r="N128" s="72"/>
      <c r="O128" s="72"/>
      <c r="P128" s="72"/>
      <c r="Q128" s="72"/>
      <c r="R128" s="72"/>
      <c r="S128" s="72"/>
      <c r="T128" s="72"/>
      <c r="U128" s="72"/>
      <c r="V128" s="72"/>
      <c r="W128" s="72"/>
      <c r="X128" s="73"/>
      <c r="Y128" s="77"/>
      <c r="Z128" s="78"/>
      <c r="AA128" s="78"/>
      <c r="AB128" s="78"/>
      <c r="AC128" s="78"/>
      <c r="AD128" s="78"/>
      <c r="AE128" s="78"/>
      <c r="AF128" s="79"/>
      <c r="AG128" s="63"/>
      <c r="AH128" s="64"/>
      <c r="AI128" s="64"/>
      <c r="AJ128" s="64"/>
      <c r="AK128" s="64"/>
      <c r="AL128" s="64"/>
      <c r="AM128" s="64"/>
      <c r="AN128" s="64"/>
      <c r="AO128" s="65"/>
    </row>
    <row r="129" spans="2:41" ht="13.5" customHeight="1" x14ac:dyDescent="0.4">
      <c r="B129" s="28"/>
      <c r="C129" s="66">
        <v>15</v>
      </c>
      <c r="D129" s="67"/>
      <c r="E129" s="68" t="str">
        <f>IF($E$56="","",$E$56)</f>
        <v/>
      </c>
      <c r="F129" s="69"/>
      <c r="G129" s="69"/>
      <c r="H129" s="69"/>
      <c r="I129" s="70"/>
      <c r="J129" s="68" t="str">
        <f>IF($J$56="","",$J$56)</f>
        <v/>
      </c>
      <c r="K129" s="69"/>
      <c r="L129" s="69"/>
      <c r="M129" s="69"/>
      <c r="N129" s="69"/>
      <c r="O129" s="69"/>
      <c r="P129" s="69"/>
      <c r="Q129" s="69"/>
      <c r="R129" s="69"/>
      <c r="S129" s="69"/>
      <c r="T129" s="69"/>
      <c r="U129" s="69"/>
      <c r="V129" s="69"/>
      <c r="W129" s="69"/>
      <c r="X129" s="70"/>
      <c r="Y129" s="74" t="str">
        <f>IF($Y$56="","",$Y$56)</f>
        <v/>
      </c>
      <c r="Z129" s="75"/>
      <c r="AA129" s="75"/>
      <c r="AB129" s="75"/>
      <c r="AC129" s="75"/>
      <c r="AD129" s="75"/>
      <c r="AE129" s="75"/>
      <c r="AF129" s="76"/>
      <c r="AG129" s="63"/>
      <c r="AH129" s="64"/>
      <c r="AI129" s="64"/>
      <c r="AJ129" s="64"/>
      <c r="AK129" s="64"/>
      <c r="AL129" s="64"/>
      <c r="AM129" s="64"/>
      <c r="AN129" s="64"/>
      <c r="AO129" s="65"/>
    </row>
    <row r="130" spans="2:41" ht="13.5" customHeight="1" x14ac:dyDescent="0.4">
      <c r="B130" s="28"/>
      <c r="C130" s="66"/>
      <c r="D130" s="67"/>
      <c r="E130" s="71"/>
      <c r="F130" s="72"/>
      <c r="G130" s="72"/>
      <c r="H130" s="72"/>
      <c r="I130" s="73"/>
      <c r="J130" s="71"/>
      <c r="K130" s="72"/>
      <c r="L130" s="72"/>
      <c r="M130" s="72"/>
      <c r="N130" s="72"/>
      <c r="O130" s="72"/>
      <c r="P130" s="72"/>
      <c r="Q130" s="72"/>
      <c r="R130" s="72"/>
      <c r="S130" s="72"/>
      <c r="T130" s="72"/>
      <c r="U130" s="72"/>
      <c r="V130" s="72"/>
      <c r="W130" s="72"/>
      <c r="X130" s="73"/>
      <c r="Y130" s="77"/>
      <c r="Z130" s="78"/>
      <c r="AA130" s="78"/>
      <c r="AB130" s="78"/>
      <c r="AC130" s="78"/>
      <c r="AD130" s="78"/>
      <c r="AE130" s="78"/>
      <c r="AF130" s="79"/>
      <c r="AG130" s="63"/>
      <c r="AH130" s="64"/>
      <c r="AI130" s="64"/>
      <c r="AJ130" s="64"/>
      <c r="AK130" s="64"/>
      <c r="AL130" s="64"/>
      <c r="AM130" s="64"/>
      <c r="AN130" s="64"/>
      <c r="AO130" s="65"/>
    </row>
    <row r="131" spans="2:41" ht="13.5" customHeight="1" x14ac:dyDescent="0.4">
      <c r="C131" s="82" t="s">
        <v>9</v>
      </c>
      <c r="D131" s="83"/>
      <c r="E131" s="83"/>
      <c r="F131" s="83"/>
      <c r="G131" s="83"/>
      <c r="H131" s="83"/>
      <c r="I131" s="83"/>
      <c r="J131" s="83"/>
      <c r="K131" s="83"/>
      <c r="L131" s="83"/>
      <c r="M131" s="83"/>
      <c r="N131" s="83"/>
      <c r="O131" s="83"/>
      <c r="P131" s="83"/>
      <c r="Q131" s="83"/>
      <c r="R131" s="83"/>
      <c r="S131" s="83"/>
      <c r="T131" s="83"/>
      <c r="U131" s="83"/>
      <c r="V131" s="83"/>
      <c r="W131" s="83"/>
      <c r="X131" s="84"/>
      <c r="Y131" s="99">
        <f>IF($Y$58="","",$Y$58)</f>
        <v>0</v>
      </c>
      <c r="Z131" s="100"/>
      <c r="AA131" s="100"/>
      <c r="AB131" s="100"/>
      <c r="AC131" s="100"/>
      <c r="AD131" s="100"/>
      <c r="AE131" s="100"/>
      <c r="AF131" s="101"/>
      <c r="AG131" s="105"/>
      <c r="AH131" s="106"/>
      <c r="AI131" s="106"/>
      <c r="AJ131" s="106"/>
      <c r="AK131" s="106"/>
      <c r="AL131" s="106"/>
      <c r="AM131" s="106"/>
      <c r="AN131" s="106"/>
      <c r="AO131" s="107"/>
    </row>
    <row r="132" spans="2:41" ht="13.5" customHeight="1" thickBot="1" x14ac:dyDescent="0.45">
      <c r="C132" s="85"/>
      <c r="D132" s="86"/>
      <c r="E132" s="86"/>
      <c r="F132" s="86"/>
      <c r="G132" s="86"/>
      <c r="H132" s="86"/>
      <c r="I132" s="86"/>
      <c r="J132" s="86"/>
      <c r="K132" s="86"/>
      <c r="L132" s="86"/>
      <c r="M132" s="86"/>
      <c r="N132" s="86"/>
      <c r="O132" s="86"/>
      <c r="P132" s="86"/>
      <c r="Q132" s="86"/>
      <c r="R132" s="86"/>
      <c r="S132" s="86"/>
      <c r="T132" s="86"/>
      <c r="U132" s="86"/>
      <c r="V132" s="86"/>
      <c r="W132" s="86"/>
      <c r="X132" s="87"/>
      <c r="Y132" s="102"/>
      <c r="Z132" s="103"/>
      <c r="AA132" s="103"/>
      <c r="AB132" s="103"/>
      <c r="AC132" s="103"/>
      <c r="AD132" s="103"/>
      <c r="AE132" s="103"/>
      <c r="AF132" s="104"/>
      <c r="AG132" s="108"/>
      <c r="AH132" s="109"/>
      <c r="AI132" s="109"/>
      <c r="AJ132" s="109"/>
      <c r="AK132" s="109"/>
      <c r="AL132" s="109"/>
      <c r="AM132" s="109"/>
      <c r="AN132" s="109"/>
      <c r="AO132" s="110"/>
    </row>
    <row r="133" spans="2:41" ht="8.25" customHeight="1" thickBot="1" x14ac:dyDescent="0.45">
      <c r="U133" s="52"/>
      <c r="V133" s="52"/>
      <c r="W133" s="52"/>
      <c r="X133" s="52"/>
      <c r="Y133" s="52"/>
      <c r="Z133" s="52"/>
      <c r="AA133" s="52"/>
      <c r="AB133" s="52"/>
      <c r="AC133" s="20"/>
      <c r="AD133" s="20"/>
      <c r="AE133" s="20"/>
      <c r="AF133" s="20"/>
      <c r="AG133" s="20"/>
      <c r="AH133" s="20"/>
      <c r="AI133" s="20"/>
      <c r="AJ133" s="20"/>
      <c r="AK133" s="31"/>
    </row>
    <row r="134" spans="2:41" ht="17.25" customHeight="1" x14ac:dyDescent="0.4">
      <c r="C134" s="95" t="s">
        <v>8</v>
      </c>
      <c r="D134" s="96"/>
      <c r="E134" s="96"/>
      <c r="F134" s="96"/>
      <c r="G134" s="96"/>
      <c r="H134" s="96"/>
      <c r="I134" s="132"/>
      <c r="J134" s="133"/>
      <c r="K134" s="133"/>
      <c r="L134" s="133"/>
      <c r="M134" s="133"/>
      <c r="N134" s="133"/>
      <c r="O134" s="133"/>
      <c r="P134" s="133"/>
      <c r="Q134" s="134"/>
      <c r="R134" s="55" t="s">
        <v>7</v>
      </c>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7"/>
    </row>
    <row r="135" spans="2:41" ht="17.25" customHeight="1" x14ac:dyDescent="0.4">
      <c r="C135" s="80"/>
      <c r="D135" s="81"/>
      <c r="E135" s="81"/>
      <c r="F135" s="81"/>
      <c r="G135" s="81"/>
      <c r="H135" s="81"/>
      <c r="I135" s="135"/>
      <c r="J135" s="136"/>
      <c r="K135" s="136"/>
      <c r="L135" s="136"/>
      <c r="M135" s="136"/>
      <c r="N135" s="136"/>
      <c r="O135" s="136"/>
      <c r="P135" s="136"/>
      <c r="Q135" s="137"/>
      <c r="R135" s="35"/>
      <c r="AO135" s="36"/>
    </row>
    <row r="136" spans="2:41" ht="17.25" customHeight="1" x14ac:dyDescent="0.4">
      <c r="C136" s="80" t="s">
        <v>6</v>
      </c>
      <c r="D136" s="81"/>
      <c r="E136" s="81"/>
      <c r="F136" s="81"/>
      <c r="G136" s="81"/>
      <c r="H136" s="81"/>
      <c r="I136" s="88"/>
      <c r="J136" s="89"/>
      <c r="K136" s="89"/>
      <c r="L136" s="89"/>
      <c r="M136" s="89"/>
      <c r="N136" s="89"/>
      <c r="O136" s="89"/>
      <c r="P136" s="89"/>
      <c r="Q136" s="90"/>
      <c r="R136" s="35"/>
      <c r="AO136" s="36"/>
    </row>
    <row r="137" spans="2:41" ht="17.25" customHeight="1" x14ac:dyDescent="0.4">
      <c r="C137" s="80"/>
      <c r="D137" s="81"/>
      <c r="E137" s="81"/>
      <c r="F137" s="81"/>
      <c r="G137" s="81"/>
      <c r="H137" s="81"/>
      <c r="I137" s="88"/>
      <c r="J137" s="89"/>
      <c r="K137" s="89"/>
      <c r="L137" s="89"/>
      <c r="M137" s="89"/>
      <c r="N137" s="89"/>
      <c r="O137" s="89"/>
      <c r="P137" s="89"/>
      <c r="Q137" s="90"/>
      <c r="R137" s="35"/>
      <c r="AO137" s="36"/>
    </row>
    <row r="138" spans="2:41" ht="17.25" customHeight="1" x14ac:dyDescent="0.4">
      <c r="C138" s="80" t="s">
        <v>142</v>
      </c>
      <c r="D138" s="81"/>
      <c r="E138" s="81"/>
      <c r="F138" s="81"/>
      <c r="G138" s="81"/>
      <c r="H138" s="81"/>
      <c r="I138" s="88"/>
      <c r="J138" s="89"/>
      <c r="K138" s="89"/>
      <c r="L138" s="89"/>
      <c r="M138" s="89"/>
      <c r="N138" s="89"/>
      <c r="O138" s="89"/>
      <c r="P138" s="89"/>
      <c r="Q138" s="90"/>
      <c r="R138" s="35"/>
      <c r="AO138" s="36"/>
    </row>
    <row r="139" spans="2:41" ht="17.25" customHeight="1" x14ac:dyDescent="0.4">
      <c r="C139" s="80"/>
      <c r="D139" s="81"/>
      <c r="E139" s="81"/>
      <c r="F139" s="81"/>
      <c r="G139" s="81"/>
      <c r="H139" s="81"/>
      <c r="I139" s="88"/>
      <c r="J139" s="89"/>
      <c r="K139" s="89"/>
      <c r="L139" s="89"/>
      <c r="M139" s="89"/>
      <c r="N139" s="89"/>
      <c r="O139" s="89"/>
      <c r="P139" s="89"/>
      <c r="Q139" s="90"/>
      <c r="R139" s="58"/>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59"/>
    </row>
    <row r="140" spans="2:41" ht="17.25" customHeight="1" x14ac:dyDescent="0.4">
      <c r="C140" s="80" t="s">
        <v>148</v>
      </c>
      <c r="D140" s="81"/>
      <c r="E140" s="81"/>
      <c r="F140" s="81"/>
      <c r="G140" s="81"/>
      <c r="H140" s="81"/>
      <c r="I140" s="88"/>
      <c r="J140" s="89"/>
      <c r="K140" s="89"/>
      <c r="L140" s="89"/>
      <c r="M140" s="89"/>
      <c r="N140" s="89"/>
      <c r="O140" s="89"/>
      <c r="P140" s="89"/>
      <c r="Q140" s="90"/>
      <c r="R140" s="97" t="s">
        <v>5</v>
      </c>
      <c r="S140" s="98"/>
      <c r="T140" s="98"/>
      <c r="U140" s="98"/>
      <c r="V140" s="98" t="s">
        <v>4</v>
      </c>
      <c r="W140" s="98"/>
      <c r="X140" s="98"/>
      <c r="Y140" s="98"/>
      <c r="Z140" s="98" t="s">
        <v>3</v>
      </c>
      <c r="AA140" s="98"/>
      <c r="AB140" s="98"/>
      <c r="AC140" s="98"/>
      <c r="AD140" s="98" t="s">
        <v>2</v>
      </c>
      <c r="AE140" s="98"/>
      <c r="AF140" s="98"/>
      <c r="AG140" s="98"/>
      <c r="AH140" s="111" t="s">
        <v>1</v>
      </c>
      <c r="AI140" s="112"/>
      <c r="AJ140" s="112"/>
      <c r="AK140" s="112"/>
      <c r="AL140" s="112"/>
      <c r="AM140" s="112"/>
      <c r="AN140" s="112"/>
      <c r="AO140" s="113"/>
    </row>
    <row r="141" spans="2:41" ht="17.25" customHeight="1" x14ac:dyDescent="0.4">
      <c r="C141" s="80"/>
      <c r="D141" s="81"/>
      <c r="E141" s="81"/>
      <c r="F141" s="81"/>
      <c r="G141" s="81"/>
      <c r="H141" s="81"/>
      <c r="I141" s="88"/>
      <c r="J141" s="89"/>
      <c r="K141" s="89"/>
      <c r="L141" s="89"/>
      <c r="M141" s="89"/>
      <c r="N141" s="89"/>
      <c r="O141" s="89"/>
      <c r="P141" s="89"/>
      <c r="Q141" s="90"/>
      <c r="R141" s="91"/>
      <c r="S141" s="92"/>
      <c r="T141" s="92"/>
      <c r="U141" s="92"/>
      <c r="V141" s="92"/>
      <c r="W141" s="92"/>
      <c r="X141" s="92"/>
      <c r="Y141" s="92"/>
      <c r="Z141" s="92"/>
      <c r="AA141" s="92"/>
      <c r="AB141" s="92"/>
      <c r="AC141" s="92"/>
      <c r="AD141" s="92"/>
      <c r="AE141" s="92"/>
      <c r="AF141" s="92"/>
      <c r="AG141" s="92"/>
      <c r="AH141" s="114"/>
      <c r="AI141" s="115"/>
      <c r="AJ141" s="115"/>
      <c r="AK141" s="115"/>
      <c r="AL141" s="115"/>
      <c r="AM141" s="115"/>
      <c r="AN141" s="115"/>
      <c r="AO141" s="116"/>
    </row>
    <row r="142" spans="2:41" ht="17.25" customHeight="1" x14ac:dyDescent="0.4">
      <c r="C142" s="91" t="s">
        <v>0</v>
      </c>
      <c r="D142" s="92"/>
      <c r="E142" s="92"/>
      <c r="F142" s="92"/>
      <c r="G142" s="92"/>
      <c r="H142" s="92"/>
      <c r="I142" s="88"/>
      <c r="J142" s="89"/>
      <c r="K142" s="89"/>
      <c r="L142" s="89"/>
      <c r="M142" s="89"/>
      <c r="N142" s="89"/>
      <c r="O142" s="89"/>
      <c r="P142" s="89"/>
      <c r="Q142" s="90"/>
      <c r="R142" s="91"/>
      <c r="S142" s="92"/>
      <c r="T142" s="92"/>
      <c r="U142" s="92"/>
      <c r="V142" s="92"/>
      <c r="W142" s="92"/>
      <c r="X142" s="92"/>
      <c r="Y142" s="92"/>
      <c r="Z142" s="92"/>
      <c r="AA142" s="92"/>
      <c r="AB142" s="92"/>
      <c r="AC142" s="92"/>
      <c r="AD142" s="92"/>
      <c r="AE142" s="92"/>
      <c r="AF142" s="92"/>
      <c r="AG142" s="92"/>
      <c r="AH142" s="114"/>
      <c r="AI142" s="115"/>
      <c r="AJ142" s="115"/>
      <c r="AK142" s="115"/>
      <c r="AL142" s="115"/>
      <c r="AM142" s="115"/>
      <c r="AN142" s="115"/>
      <c r="AO142" s="116"/>
    </row>
    <row r="143" spans="2:41" ht="17.25" customHeight="1" thickBot="1" x14ac:dyDescent="0.45">
      <c r="C143" s="93"/>
      <c r="D143" s="94"/>
      <c r="E143" s="94"/>
      <c r="F143" s="94"/>
      <c r="G143" s="94"/>
      <c r="H143" s="94"/>
      <c r="I143" s="129"/>
      <c r="J143" s="130"/>
      <c r="K143" s="130"/>
      <c r="L143" s="130"/>
      <c r="M143" s="130"/>
      <c r="N143" s="130"/>
      <c r="O143" s="130"/>
      <c r="P143" s="130"/>
      <c r="Q143" s="131"/>
      <c r="R143" s="93"/>
      <c r="S143" s="94"/>
      <c r="T143" s="94"/>
      <c r="U143" s="94"/>
      <c r="V143" s="94"/>
      <c r="W143" s="94"/>
      <c r="X143" s="94"/>
      <c r="Y143" s="94"/>
      <c r="Z143" s="94"/>
      <c r="AA143" s="94"/>
      <c r="AB143" s="94"/>
      <c r="AC143" s="94"/>
      <c r="AD143" s="94"/>
      <c r="AE143" s="94"/>
      <c r="AF143" s="94"/>
      <c r="AG143" s="94"/>
      <c r="AH143" s="117"/>
      <c r="AI143" s="118"/>
      <c r="AJ143" s="118"/>
      <c r="AK143" s="118"/>
      <c r="AL143" s="118"/>
      <c r="AM143" s="118"/>
      <c r="AN143" s="118"/>
      <c r="AO143" s="119"/>
    </row>
    <row r="144" spans="2:41" ht="16.5" customHeight="1" x14ac:dyDescent="0.4">
      <c r="N144" s="1"/>
      <c r="O144" s="1"/>
      <c r="P144" s="1"/>
      <c r="Q144" s="54"/>
    </row>
    <row r="145" spans="14:41" ht="16.5" customHeight="1" x14ac:dyDescent="0.4">
      <c r="N145" s="1"/>
      <c r="O145" s="1"/>
      <c r="P145" s="1"/>
      <c r="Q145" s="54"/>
      <c r="AK145" s="288" t="s">
        <v>140</v>
      </c>
      <c r="AL145" s="288"/>
      <c r="AM145" s="288"/>
      <c r="AN145" s="288"/>
      <c r="AO145" s="288"/>
    </row>
  </sheetData>
  <sheetProtection sheet="1" objects="1" selectLockedCells="1"/>
  <mergeCells count="278">
    <mergeCell ref="AG28:AO29"/>
    <mergeCell ref="AK5:AL6"/>
    <mergeCell ref="AK145:AO145"/>
    <mergeCell ref="AD68:AG68"/>
    <mergeCell ref="AH68:AK68"/>
    <mergeCell ref="AL68:AO68"/>
    <mergeCell ref="AG125:AO126"/>
    <mergeCell ref="AG78:AG79"/>
    <mergeCell ref="Z92:AO92"/>
    <mergeCell ref="W81:Z82"/>
    <mergeCell ref="AA81:AD82"/>
    <mergeCell ref="AE81:AO82"/>
    <mergeCell ref="J125:X126"/>
    <mergeCell ref="Y125:AF126"/>
    <mergeCell ref="AG109:AO110"/>
    <mergeCell ref="AI93:AL94"/>
    <mergeCell ref="AM93:AO94"/>
    <mergeCell ref="AA95:AC96"/>
    <mergeCell ref="AD95:AG96"/>
    <mergeCell ref="AH95:AI96"/>
    <mergeCell ref="AJ95:AO96"/>
    <mergeCell ref="AG107:AO108"/>
    <mergeCell ref="J127:X128"/>
    <mergeCell ref="AM78:AO79"/>
    <mergeCell ref="W8:Z9"/>
    <mergeCell ref="AA8:AD9"/>
    <mergeCell ref="W10:Z11"/>
    <mergeCell ref="C38:D39"/>
    <mergeCell ref="E38:I39"/>
    <mergeCell ref="J38:X39"/>
    <mergeCell ref="Y38:AF39"/>
    <mergeCell ref="C36:D37"/>
    <mergeCell ref="E36:I37"/>
    <mergeCell ref="C34:D35"/>
    <mergeCell ref="E34:I35"/>
    <mergeCell ref="J34:X35"/>
    <mergeCell ref="Y34:AF35"/>
    <mergeCell ref="C30:D31"/>
    <mergeCell ref="E30:I31"/>
    <mergeCell ref="J30:X31"/>
    <mergeCell ref="Y30:AF31"/>
    <mergeCell ref="W15:Z16"/>
    <mergeCell ref="E26:I27"/>
    <mergeCell ref="J26:X27"/>
    <mergeCell ref="C9:P10"/>
    <mergeCell ref="C40:D41"/>
    <mergeCell ref="C44:D45"/>
    <mergeCell ref="E44:I45"/>
    <mergeCell ref="J44:X45"/>
    <mergeCell ref="Y44:AF45"/>
    <mergeCell ref="C56:D57"/>
    <mergeCell ref="E56:I57"/>
    <mergeCell ref="J56:X57"/>
    <mergeCell ref="Y56:AF57"/>
    <mergeCell ref="C52:D53"/>
    <mergeCell ref="C48:D49"/>
    <mergeCell ref="E48:I49"/>
    <mergeCell ref="J48:X49"/>
    <mergeCell ref="Y48:AF49"/>
    <mergeCell ref="Y109:AF110"/>
    <mergeCell ref="J115:X116"/>
    <mergeCell ref="Y115:AF116"/>
    <mergeCell ref="C109:D110"/>
    <mergeCell ref="E109:I110"/>
    <mergeCell ref="Y119:AF120"/>
    <mergeCell ref="J121:X122"/>
    <mergeCell ref="Y121:AF122"/>
    <mergeCell ref="C111:D112"/>
    <mergeCell ref="E111:I112"/>
    <mergeCell ref="J111:X112"/>
    <mergeCell ref="Y111:AF112"/>
    <mergeCell ref="J109:X110"/>
    <mergeCell ref="C107:D108"/>
    <mergeCell ref="E107:I108"/>
    <mergeCell ref="J107:X108"/>
    <mergeCell ref="Y107:AF108"/>
    <mergeCell ref="C46:D47"/>
    <mergeCell ref="I75:J76"/>
    <mergeCell ref="K75:M76"/>
    <mergeCell ref="N75:V76"/>
    <mergeCell ref="C42:D43"/>
    <mergeCell ref="E42:I43"/>
    <mergeCell ref="J42:X43"/>
    <mergeCell ref="Y42:AF43"/>
    <mergeCell ref="C54:D55"/>
    <mergeCell ref="E54:I55"/>
    <mergeCell ref="J54:X55"/>
    <mergeCell ref="Y54:AF55"/>
    <mergeCell ref="E50:I51"/>
    <mergeCell ref="E52:I53"/>
    <mergeCell ref="J52:X53"/>
    <mergeCell ref="Y52:AF53"/>
    <mergeCell ref="J105:X106"/>
    <mergeCell ref="Y105:AF106"/>
    <mergeCell ref="C82:P83"/>
    <mergeCell ref="W83:Z84"/>
    <mergeCell ref="AG30:AO31"/>
    <mergeCell ref="AG32:AO33"/>
    <mergeCell ref="AC5:AD6"/>
    <mergeCell ref="AE5:AF6"/>
    <mergeCell ref="AA22:AC23"/>
    <mergeCell ref="AD22:AG23"/>
    <mergeCell ref="AH22:AI23"/>
    <mergeCell ref="C26:D27"/>
    <mergeCell ref="AM20:AO21"/>
    <mergeCell ref="AJ22:AO23"/>
    <mergeCell ref="AG26:AO27"/>
    <mergeCell ref="AM5:AO6"/>
    <mergeCell ref="C28:D29"/>
    <mergeCell ref="E28:I29"/>
    <mergeCell ref="J28:X29"/>
    <mergeCell ref="Y28:AF29"/>
    <mergeCell ref="C32:D33"/>
    <mergeCell ref="E32:I33"/>
    <mergeCell ref="J32:X33"/>
    <mergeCell ref="Y32:AF33"/>
    <mergeCell ref="W12:Z14"/>
    <mergeCell ref="AN12:AO14"/>
    <mergeCell ref="Y26:AF27"/>
    <mergeCell ref="AG5:AG6"/>
    <mergeCell ref="F2:H3"/>
    <mergeCell ref="C20:G23"/>
    <mergeCell ref="H20:S23"/>
    <mergeCell ref="AA10:AO11"/>
    <mergeCell ref="AE8:AO9"/>
    <mergeCell ref="AA12:AM14"/>
    <mergeCell ref="AA15:AO16"/>
    <mergeCell ref="C6:N7"/>
    <mergeCell ref="I2:J3"/>
    <mergeCell ref="K2:M3"/>
    <mergeCell ref="N2:V3"/>
    <mergeCell ref="W2:AC3"/>
    <mergeCell ref="AA20:AE21"/>
    <mergeCell ref="AI20:AL21"/>
    <mergeCell ref="AF20:AH21"/>
    <mergeCell ref="W17:Z18"/>
    <mergeCell ref="AH5:AI6"/>
    <mergeCell ref="AJ5:AJ6"/>
    <mergeCell ref="Z19:AO19"/>
    <mergeCell ref="W20:Z23"/>
    <mergeCell ref="AA17:AB18"/>
    <mergeCell ref="AC17:AO18"/>
    <mergeCell ref="C2:E3"/>
    <mergeCell ref="AM2:AN2"/>
    <mergeCell ref="AG105:AO106"/>
    <mergeCell ref="C99:D100"/>
    <mergeCell ref="E99:I100"/>
    <mergeCell ref="J99:X100"/>
    <mergeCell ref="Y99:AF100"/>
    <mergeCell ref="AG99:AO100"/>
    <mergeCell ref="C101:D102"/>
    <mergeCell ref="E101:I102"/>
    <mergeCell ref="J101:X102"/>
    <mergeCell ref="Y101:AF102"/>
    <mergeCell ref="AG101:AO102"/>
    <mergeCell ref="C105:D106"/>
    <mergeCell ref="E105:I106"/>
    <mergeCell ref="C103:D104"/>
    <mergeCell ref="E103:I104"/>
    <mergeCell ref="J103:X104"/>
    <mergeCell ref="Y103:AF104"/>
    <mergeCell ref="AG103:AO104"/>
    <mergeCell ref="AG48:AO49"/>
    <mergeCell ref="F75:H76"/>
    <mergeCell ref="C58:X59"/>
    <mergeCell ref="Y58:AF59"/>
    <mergeCell ref="AG58:AO59"/>
    <mergeCell ref="C75:E76"/>
    <mergeCell ref="AL69:AO72"/>
    <mergeCell ref="AO73:AQ73"/>
    <mergeCell ref="AD69:AG72"/>
    <mergeCell ref="AH69:AK72"/>
    <mergeCell ref="AG50:AO51"/>
    <mergeCell ref="AM75:AN75"/>
    <mergeCell ref="C50:D51"/>
    <mergeCell ref="J50:X51"/>
    <mergeCell ref="Y50:AF51"/>
    <mergeCell ref="AG52:AO53"/>
    <mergeCell ref="AG54:AO55"/>
    <mergeCell ref="AG56:AO57"/>
    <mergeCell ref="Z69:AC72"/>
    <mergeCell ref="W75:AC76"/>
    <mergeCell ref="Z68:AC68"/>
    <mergeCell ref="AG34:AO35"/>
    <mergeCell ref="AG36:AO37"/>
    <mergeCell ref="AG38:AO39"/>
    <mergeCell ref="E46:I47"/>
    <mergeCell ref="J46:X47"/>
    <mergeCell ref="Y46:AF47"/>
    <mergeCell ref="AG46:AO47"/>
    <mergeCell ref="E40:I41"/>
    <mergeCell ref="J40:X41"/>
    <mergeCell ref="Y40:AF41"/>
    <mergeCell ref="J36:X37"/>
    <mergeCell ref="Y36:AF37"/>
    <mergeCell ref="AG40:AO41"/>
    <mergeCell ref="AG42:AO43"/>
    <mergeCell ref="AG44:AO45"/>
    <mergeCell ref="W88:Z89"/>
    <mergeCell ref="AA88:AO89"/>
    <mergeCell ref="W90:Z91"/>
    <mergeCell ref="AA90:AB91"/>
    <mergeCell ref="AC90:AO91"/>
    <mergeCell ref="C93:G96"/>
    <mergeCell ref="H93:S96"/>
    <mergeCell ref="W93:Z96"/>
    <mergeCell ref="AA93:AE94"/>
    <mergeCell ref="AF93:AH94"/>
    <mergeCell ref="AA83:AO84"/>
    <mergeCell ref="W85:Z87"/>
    <mergeCell ref="AA85:AM87"/>
    <mergeCell ref="AN85:AO87"/>
    <mergeCell ref="AH78:AI79"/>
    <mergeCell ref="AJ78:AJ79"/>
    <mergeCell ref="AK78:AL79"/>
    <mergeCell ref="C79:N80"/>
    <mergeCell ref="I142:Q143"/>
    <mergeCell ref="AG127:AO128"/>
    <mergeCell ref="AE78:AF79"/>
    <mergeCell ref="AC78:AD79"/>
    <mergeCell ref="E119:I120"/>
    <mergeCell ref="J119:X120"/>
    <mergeCell ref="Z140:AC140"/>
    <mergeCell ref="AD140:AG140"/>
    <mergeCell ref="C138:H139"/>
    <mergeCell ref="I134:Q135"/>
    <mergeCell ref="E117:I118"/>
    <mergeCell ref="J117:X118"/>
    <mergeCell ref="Y117:AF118"/>
    <mergeCell ref="C123:D124"/>
    <mergeCell ref="AG123:AO124"/>
    <mergeCell ref="E121:I122"/>
    <mergeCell ref="AG121:AO122"/>
    <mergeCell ref="C117:D118"/>
    <mergeCell ref="Y131:AF132"/>
    <mergeCell ref="AG131:AO132"/>
    <mergeCell ref="C127:D128"/>
    <mergeCell ref="AH140:AO140"/>
    <mergeCell ref="I138:Q139"/>
    <mergeCell ref="I140:Q141"/>
    <mergeCell ref="V140:Y140"/>
    <mergeCell ref="V141:Y143"/>
    <mergeCell ref="E127:I128"/>
    <mergeCell ref="C142:H143"/>
    <mergeCell ref="C121:D122"/>
    <mergeCell ref="AG117:AO118"/>
    <mergeCell ref="C119:D120"/>
    <mergeCell ref="Y127:AF128"/>
    <mergeCell ref="E123:I124"/>
    <mergeCell ref="J123:X124"/>
    <mergeCell ref="Y123:AF124"/>
    <mergeCell ref="C125:D126"/>
    <mergeCell ref="E125:I126"/>
    <mergeCell ref="AH141:AO143"/>
    <mergeCell ref="AG111:AO112"/>
    <mergeCell ref="C113:D114"/>
    <mergeCell ref="E113:I114"/>
    <mergeCell ref="J113:X114"/>
    <mergeCell ref="Y113:AF114"/>
    <mergeCell ref="AG119:AO120"/>
    <mergeCell ref="C140:H141"/>
    <mergeCell ref="C129:D130"/>
    <mergeCell ref="E129:I130"/>
    <mergeCell ref="J129:X130"/>
    <mergeCell ref="Y129:AF130"/>
    <mergeCell ref="AG129:AO130"/>
    <mergeCell ref="C131:X132"/>
    <mergeCell ref="AG113:AO114"/>
    <mergeCell ref="AG115:AO116"/>
    <mergeCell ref="I136:Q137"/>
    <mergeCell ref="R141:U143"/>
    <mergeCell ref="Z141:AC143"/>
    <mergeCell ref="AD141:AG143"/>
    <mergeCell ref="C115:D116"/>
    <mergeCell ref="C134:H135"/>
    <mergeCell ref="C136:H137"/>
    <mergeCell ref="R140:U140"/>
    <mergeCell ref="E115:I116"/>
  </mergeCells>
  <phoneticPr fontId="5"/>
  <dataValidations count="5">
    <dataValidation type="list" showInputMessage="1" showErrorMessage="1" sqref="AF20:AH21" xr:uid="{0D80B411-8F0B-4A48-AF9B-CE56348C1AB8}">
      <formula1>"銀行,金庫,組合"</formula1>
    </dataValidation>
    <dataValidation type="list" showInputMessage="1" showErrorMessage="1" sqref="AD22:AG23" xr:uid="{571ECD7B-2BF5-449A-9373-B2B8396DD012}">
      <formula1>"　　,普通預金,当座預金"</formula1>
    </dataValidation>
    <dataValidation allowBlank="1" showInputMessage="1" showErrorMessage="1" promptTitle="会社情報" prompt="請求総括表へ会社情報を入力すると、請求明細書へ自動転記されます。社印は必ず押印して下さい。" sqref="AE8:AO9" xr:uid="{6B6A436F-24DD-4B53-B151-90E747592CF4}"/>
    <dataValidation allowBlank="1" showInputMessage="1" showErrorMessage="1" promptTitle="振込口座情報" prompt="金融機関種類[銀行・金庫・組合]および預金種目[普通・当座]はプルダウンより選択してください。" sqref="AA20:AE21" xr:uid="{E4F1D3BD-BABF-40BA-85D8-0624143D1A0B}"/>
    <dataValidation allowBlank="1" showInputMessage="1" showErrorMessage="1" promptTitle="請求明細書毎に記入" prompt="請求明細書は連番とし、番号順に記載してください。金額は消費税込みの金額を入力して下さい。" sqref="E28:I29" xr:uid="{DA5A1F29-BF2D-4108-85E8-E057CD7ED2CC}"/>
  </dataValidations>
  <pageMargins left="0.43307086614173229" right="0.19685039370078741" top="0.51181102362204722" bottom="0.19685039370078741" header="0.31496062992125984" footer="0.19685039370078741"/>
  <pageSetup paperSize="9" scale="78" orientation="portrait" r:id="rId1"/>
  <headerFooter>
    <oddFooter xml:space="preserve">&amp;R&amp;9
&amp;11
</oddFooter>
  </headerFooter>
  <rowBreaks count="1" manualBreakCount="1">
    <brk id="73"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A431-AF19-4478-9A7F-9DC58BA3F9E7}">
  <sheetPr>
    <tabColor theme="5" tint="0.79998168889431442"/>
  </sheetPr>
  <dimension ref="B1:AO239"/>
  <sheetViews>
    <sheetView showGridLines="0" tabSelected="1" view="pageBreakPreview" zoomScaleNormal="89" zoomScaleSheetLayoutView="100" workbookViewId="0">
      <selection activeCell="AM1" sqref="AM1:AN1"/>
    </sheetView>
  </sheetViews>
  <sheetFormatPr defaultRowHeight="13.5" x14ac:dyDescent="0.4"/>
  <cols>
    <col min="1" max="41" width="2.625" style="5" customWidth="1"/>
    <col min="42" max="59" width="3" style="5" customWidth="1"/>
    <col min="60" max="16384" width="9" style="5"/>
  </cols>
  <sheetData>
    <row r="1" spans="3:41" ht="12" customHeight="1" x14ac:dyDescent="0.4">
      <c r="AM1" s="258"/>
      <c r="AN1" s="258"/>
      <c r="AO1" s="60" t="s">
        <v>34</v>
      </c>
    </row>
    <row r="2" spans="3:41" ht="12" customHeight="1" x14ac:dyDescent="0.4">
      <c r="L2" s="191" t="s">
        <v>134</v>
      </c>
      <c r="M2" s="191"/>
      <c r="N2" s="191"/>
      <c r="O2" s="191"/>
      <c r="P2" s="191"/>
      <c r="Q2" s="191"/>
      <c r="R2" s="191"/>
      <c r="S2" s="191"/>
      <c r="T2" s="191"/>
      <c r="U2" s="191"/>
      <c r="V2" s="191"/>
      <c r="W2" s="191"/>
      <c r="X2" s="191"/>
      <c r="Y2" s="191"/>
      <c r="Z2" s="191"/>
      <c r="AA2" s="191"/>
      <c r="AB2" s="191"/>
      <c r="AC2" s="115" t="s">
        <v>109</v>
      </c>
      <c r="AD2" s="115"/>
      <c r="AE2" s="702"/>
      <c r="AF2" s="703"/>
    </row>
    <row r="3" spans="3:41" ht="12" customHeight="1" x14ac:dyDescent="0.4">
      <c r="L3" s="191"/>
      <c r="M3" s="191"/>
      <c r="N3" s="191"/>
      <c r="O3" s="191"/>
      <c r="P3" s="191"/>
      <c r="Q3" s="191"/>
      <c r="R3" s="191"/>
      <c r="S3" s="191"/>
      <c r="T3" s="191"/>
      <c r="U3" s="191"/>
      <c r="V3" s="191"/>
      <c r="W3" s="191"/>
      <c r="X3" s="191"/>
      <c r="Y3" s="191"/>
      <c r="Z3" s="191"/>
      <c r="AA3" s="191"/>
      <c r="AB3" s="191"/>
      <c r="AC3" s="115"/>
      <c r="AD3" s="115"/>
      <c r="AE3" s="704"/>
      <c r="AF3" s="705"/>
    </row>
    <row r="4" spans="3:41" ht="12" customHeight="1" x14ac:dyDescent="0.4"/>
    <row r="5" spans="3:41" ht="12" customHeight="1" x14ac:dyDescent="0.4"/>
    <row r="6" spans="3:41" ht="12" customHeight="1" x14ac:dyDescent="0.4">
      <c r="C6" s="128" t="s">
        <v>27</v>
      </c>
      <c r="D6" s="128"/>
      <c r="E6" s="128"/>
      <c r="F6" s="128"/>
      <c r="G6" s="128"/>
      <c r="H6" s="128"/>
      <c r="I6" s="128"/>
      <c r="J6" s="128"/>
      <c r="K6" s="128"/>
      <c r="L6" s="128"/>
      <c r="M6" s="128"/>
      <c r="N6" s="128"/>
      <c r="O6" s="128"/>
      <c r="P6" s="128"/>
      <c r="AB6" s="568" t="s">
        <v>108</v>
      </c>
      <c r="AC6" s="568"/>
      <c r="AD6" s="568"/>
      <c r="AE6" s="568" t="s">
        <v>32</v>
      </c>
      <c r="AF6" s="568"/>
      <c r="AG6" s="677" t="str">
        <f>IF('①請求総括表（入力用）'!$AE$5="","",'①請求総括表（入力用）'!$AE$5)</f>
        <v/>
      </c>
      <c r="AH6" s="677"/>
      <c r="AI6" s="568" t="s">
        <v>107</v>
      </c>
      <c r="AJ6" s="677" t="str">
        <f>IF('①請求総括表（入力用）'!$AH$5="","",'①請求総括表（入力用）'!$AH$5)</f>
        <v/>
      </c>
      <c r="AK6" s="677"/>
      <c r="AL6" s="568" t="s">
        <v>106</v>
      </c>
      <c r="AM6" s="677" t="str">
        <f>IF('①請求総括表（入力用）'!$AK$5="","",'①請求総括表（入力用）'!$AK$5)</f>
        <v/>
      </c>
      <c r="AN6" s="677"/>
      <c r="AO6" s="568" t="s">
        <v>105</v>
      </c>
    </row>
    <row r="7" spans="3:41" ht="12" customHeight="1" x14ac:dyDescent="0.4">
      <c r="C7" s="128"/>
      <c r="D7" s="128"/>
      <c r="E7" s="128"/>
      <c r="F7" s="128"/>
      <c r="G7" s="128"/>
      <c r="H7" s="128"/>
      <c r="I7" s="128"/>
      <c r="J7" s="128"/>
      <c r="K7" s="128"/>
      <c r="L7" s="128"/>
      <c r="M7" s="128"/>
      <c r="N7" s="128"/>
      <c r="O7" s="128"/>
      <c r="P7" s="128"/>
      <c r="AB7" s="568"/>
      <c r="AC7" s="568"/>
      <c r="AD7" s="568"/>
      <c r="AE7" s="568"/>
      <c r="AF7" s="568"/>
      <c r="AG7" s="677"/>
      <c r="AH7" s="677"/>
      <c r="AI7" s="568"/>
      <c r="AJ7" s="677"/>
      <c r="AK7" s="677"/>
      <c r="AL7" s="568"/>
      <c r="AM7" s="677"/>
      <c r="AN7" s="677"/>
      <c r="AO7" s="568"/>
    </row>
    <row r="8" spans="3:41" ht="12" customHeight="1" thickBot="1" x14ac:dyDescent="0.45">
      <c r="C8" s="567"/>
      <c r="D8" s="567"/>
      <c r="E8" s="567"/>
      <c r="F8" s="567"/>
      <c r="G8" s="567"/>
      <c r="H8" s="567"/>
      <c r="I8" s="567"/>
      <c r="J8" s="567"/>
      <c r="K8" s="567"/>
      <c r="L8" s="567"/>
      <c r="M8" s="567"/>
      <c r="N8" s="567"/>
      <c r="O8" s="567"/>
      <c r="P8" s="567"/>
    </row>
    <row r="9" spans="3:41" ht="12" customHeight="1" thickTop="1" x14ac:dyDescent="0.4"/>
    <row r="10" spans="3:41" ht="12" customHeight="1" x14ac:dyDescent="0.4">
      <c r="C10" s="587" t="s">
        <v>32</v>
      </c>
      <c r="D10" s="587"/>
      <c r="E10" s="678" t="str">
        <f>IF('①請求総括表（入力用）'!$F$2="","",'①請求総括表（入力用）'!$F$2)</f>
        <v/>
      </c>
      <c r="F10" s="678"/>
      <c r="G10" s="587" t="s">
        <v>30</v>
      </c>
      <c r="H10" s="587"/>
      <c r="I10" s="679" t="str">
        <f>IF('①請求総括表（入力用）'!$K$2="","",'①請求総括表（入力用）'!$K$2)</f>
        <v/>
      </c>
      <c r="J10" s="679"/>
      <c r="K10" s="605" t="s">
        <v>104</v>
      </c>
      <c r="L10" s="605"/>
      <c r="M10" s="605"/>
      <c r="N10" s="605"/>
      <c r="O10" s="605"/>
      <c r="P10" s="605"/>
      <c r="X10" s="280" t="s">
        <v>150</v>
      </c>
      <c r="Y10" s="281"/>
      <c r="Z10" s="281"/>
      <c r="AA10" s="606"/>
      <c r="AB10" s="680"/>
      <c r="AC10" s="680"/>
      <c r="AD10" s="680"/>
      <c r="AE10" s="680"/>
      <c r="AF10" s="681"/>
      <c r="AG10" s="684" t="str">
        <f>IF('①請求総括表（入力用）'!$AE$8="","",'①請求総括表（入力用）'!$AE$8)</f>
        <v/>
      </c>
      <c r="AH10" s="685"/>
      <c r="AI10" s="685"/>
      <c r="AJ10" s="685"/>
      <c r="AK10" s="685"/>
      <c r="AL10" s="685"/>
      <c r="AM10" s="685"/>
      <c r="AN10" s="685"/>
      <c r="AO10" s="686"/>
    </row>
    <row r="11" spans="3:41" ht="12" customHeight="1" x14ac:dyDescent="0.4">
      <c r="C11" s="587"/>
      <c r="D11" s="587"/>
      <c r="E11" s="678"/>
      <c r="F11" s="678"/>
      <c r="G11" s="587"/>
      <c r="H11" s="587"/>
      <c r="I11" s="679"/>
      <c r="J11" s="679"/>
      <c r="K11" s="605"/>
      <c r="L11" s="605"/>
      <c r="M11" s="605"/>
      <c r="N11" s="605"/>
      <c r="O11" s="605"/>
      <c r="P11" s="605"/>
      <c r="X11" s="282"/>
      <c r="Y11" s="283"/>
      <c r="Z11" s="283"/>
      <c r="AA11" s="607"/>
      <c r="AB11" s="682"/>
      <c r="AC11" s="682"/>
      <c r="AD11" s="682"/>
      <c r="AE11" s="682"/>
      <c r="AF11" s="683"/>
      <c r="AG11" s="687"/>
      <c r="AH11" s="688"/>
      <c r="AI11" s="688"/>
      <c r="AJ11" s="688"/>
      <c r="AK11" s="688"/>
      <c r="AL11" s="688"/>
      <c r="AM11" s="688"/>
      <c r="AN11" s="688"/>
      <c r="AO11" s="689"/>
    </row>
    <row r="12" spans="3:41" ht="12" customHeight="1" x14ac:dyDescent="0.4">
      <c r="C12" s="587"/>
      <c r="D12" s="587"/>
      <c r="E12" s="678"/>
      <c r="F12" s="678"/>
      <c r="G12" s="587"/>
      <c r="H12" s="587"/>
      <c r="I12" s="679"/>
      <c r="J12" s="679"/>
      <c r="K12" s="605"/>
      <c r="L12" s="605"/>
      <c r="M12" s="605"/>
      <c r="N12" s="605"/>
      <c r="O12" s="605"/>
      <c r="P12" s="605"/>
      <c r="X12" s="122" t="s">
        <v>25</v>
      </c>
      <c r="Y12" s="123"/>
      <c r="Z12" s="123"/>
      <c r="AA12" s="226"/>
      <c r="AB12" s="690" t="str">
        <f>IF('①請求総括表（入力用）'!$AA$10="","",'①請求総括表（入力用）'!$AA$10)</f>
        <v/>
      </c>
      <c r="AC12" s="691"/>
      <c r="AD12" s="691"/>
      <c r="AE12" s="691"/>
      <c r="AF12" s="691"/>
      <c r="AG12" s="691"/>
      <c r="AH12" s="691"/>
      <c r="AI12" s="691"/>
      <c r="AJ12" s="691"/>
      <c r="AK12" s="691"/>
      <c r="AL12" s="691"/>
      <c r="AM12" s="691"/>
      <c r="AN12" s="691"/>
      <c r="AO12" s="692"/>
    </row>
    <row r="13" spans="3:41" ht="12" customHeight="1" x14ac:dyDescent="0.4">
      <c r="X13" s="122"/>
      <c r="Y13" s="123"/>
      <c r="Z13" s="123"/>
      <c r="AA13" s="226"/>
      <c r="AB13" s="693"/>
      <c r="AC13" s="694"/>
      <c r="AD13" s="694"/>
      <c r="AE13" s="694"/>
      <c r="AF13" s="694"/>
      <c r="AG13" s="694"/>
      <c r="AH13" s="694"/>
      <c r="AI13" s="694"/>
      <c r="AJ13" s="694"/>
      <c r="AK13" s="694"/>
      <c r="AL13" s="694"/>
      <c r="AM13" s="694"/>
      <c r="AN13" s="694"/>
      <c r="AO13" s="695"/>
    </row>
    <row r="14" spans="3:41" ht="12" customHeight="1" x14ac:dyDescent="0.4">
      <c r="C14" s="603" t="s">
        <v>26</v>
      </c>
      <c r="D14" s="603"/>
      <c r="E14" s="603"/>
      <c r="F14" s="603"/>
      <c r="G14" s="603"/>
      <c r="H14" s="603"/>
      <c r="I14" s="603"/>
      <c r="J14" s="603"/>
      <c r="K14" s="603"/>
      <c r="L14" s="603"/>
      <c r="M14" s="603"/>
      <c r="N14" s="603"/>
      <c r="O14" s="603"/>
      <c r="P14" s="603"/>
      <c r="X14" s="579" t="s">
        <v>151</v>
      </c>
      <c r="Y14" s="580"/>
      <c r="Z14" s="580"/>
      <c r="AA14" s="580"/>
      <c r="AB14" s="690" t="str">
        <f>IF('①請求総括表（入力用）'!$AA$12="","",'①請求総括表（入力用）'!$AA$12)</f>
        <v/>
      </c>
      <c r="AC14" s="691"/>
      <c r="AD14" s="691"/>
      <c r="AE14" s="691"/>
      <c r="AF14" s="691"/>
      <c r="AG14" s="691"/>
      <c r="AH14" s="691"/>
      <c r="AI14" s="691"/>
      <c r="AJ14" s="691"/>
      <c r="AK14" s="691"/>
      <c r="AL14" s="691"/>
      <c r="AM14" s="691"/>
      <c r="AN14" s="698" t="s">
        <v>24</v>
      </c>
      <c r="AO14" s="699"/>
    </row>
    <row r="15" spans="3:41" ht="12" customHeight="1" x14ac:dyDescent="0.4">
      <c r="C15" s="315"/>
      <c r="D15" s="315"/>
      <c r="E15" s="315"/>
      <c r="F15" s="315"/>
      <c r="G15" s="315"/>
      <c r="H15" s="315"/>
      <c r="I15" s="315"/>
      <c r="J15" s="315"/>
      <c r="K15" s="315"/>
      <c r="L15" s="315"/>
      <c r="M15" s="315"/>
      <c r="N15" s="315"/>
      <c r="O15" s="315"/>
      <c r="P15" s="315"/>
      <c r="X15" s="581"/>
      <c r="Y15" s="582"/>
      <c r="Z15" s="582"/>
      <c r="AA15" s="582"/>
      <c r="AB15" s="696"/>
      <c r="AC15" s="697"/>
      <c r="AD15" s="697"/>
      <c r="AE15" s="697"/>
      <c r="AF15" s="697"/>
      <c r="AG15" s="697"/>
      <c r="AH15" s="697"/>
      <c r="AI15" s="697"/>
      <c r="AJ15" s="697"/>
      <c r="AK15" s="697"/>
      <c r="AL15" s="697"/>
      <c r="AM15" s="697"/>
      <c r="AN15" s="700"/>
      <c r="AO15" s="701"/>
    </row>
    <row r="16" spans="3:41" ht="12" customHeight="1" x14ac:dyDescent="0.4">
      <c r="X16" s="581"/>
      <c r="Y16" s="582"/>
      <c r="Z16" s="582"/>
      <c r="AA16" s="582"/>
      <c r="AB16" s="693"/>
      <c r="AC16" s="694"/>
      <c r="AD16" s="694"/>
      <c r="AE16" s="694"/>
      <c r="AF16" s="694"/>
      <c r="AG16" s="694"/>
      <c r="AH16" s="694"/>
      <c r="AI16" s="694"/>
      <c r="AJ16" s="694"/>
      <c r="AK16" s="694"/>
      <c r="AL16" s="694"/>
      <c r="AM16" s="694"/>
      <c r="AN16" s="700"/>
      <c r="AO16" s="701"/>
    </row>
    <row r="17" spans="3:41" ht="12" customHeight="1" x14ac:dyDescent="0.4">
      <c r="C17" s="588" t="s">
        <v>103</v>
      </c>
      <c r="D17" s="589"/>
      <c r="E17" s="589"/>
      <c r="F17" s="589"/>
      <c r="G17" s="664"/>
      <c r="H17" s="664"/>
      <c r="I17" s="664"/>
      <c r="J17" s="664"/>
      <c r="K17" s="664"/>
      <c r="L17" s="589" t="s">
        <v>102</v>
      </c>
      <c r="M17" s="589"/>
      <c r="N17" s="589"/>
      <c r="O17" s="664"/>
      <c r="P17" s="664"/>
      <c r="Q17" s="664"/>
      <c r="R17" s="664"/>
      <c r="S17" s="664"/>
      <c r="T17" s="664"/>
      <c r="U17" s="665"/>
      <c r="X17" s="122" t="s">
        <v>23</v>
      </c>
      <c r="Y17" s="123"/>
      <c r="Z17" s="123"/>
      <c r="AA17" s="226"/>
      <c r="AB17" s="667" t="str">
        <f>IF('①請求総括表（入力用）'!$AA$15="","",'①請求総括表（入力用）'!$AA$15)</f>
        <v/>
      </c>
      <c r="AC17" s="667"/>
      <c r="AD17" s="667"/>
      <c r="AE17" s="667"/>
      <c r="AF17" s="667"/>
      <c r="AG17" s="667"/>
      <c r="AH17" s="667"/>
      <c r="AI17" s="667"/>
      <c r="AJ17" s="667"/>
      <c r="AK17" s="667"/>
      <c r="AL17" s="667"/>
      <c r="AM17" s="667"/>
      <c r="AN17" s="667"/>
      <c r="AO17" s="668"/>
    </row>
    <row r="18" spans="3:41" ht="12" customHeight="1" x14ac:dyDescent="0.4">
      <c r="C18" s="122"/>
      <c r="D18" s="123"/>
      <c r="E18" s="123"/>
      <c r="F18" s="123"/>
      <c r="G18" s="205"/>
      <c r="H18" s="205"/>
      <c r="I18" s="205"/>
      <c r="J18" s="205"/>
      <c r="K18" s="205"/>
      <c r="L18" s="123"/>
      <c r="M18" s="123"/>
      <c r="N18" s="123"/>
      <c r="O18" s="205"/>
      <c r="P18" s="205"/>
      <c r="Q18" s="205"/>
      <c r="R18" s="205"/>
      <c r="S18" s="205"/>
      <c r="T18" s="205"/>
      <c r="U18" s="666"/>
      <c r="V18" s="2"/>
      <c r="W18" s="9"/>
      <c r="X18" s="122"/>
      <c r="Y18" s="123"/>
      <c r="Z18" s="123"/>
      <c r="AA18" s="226"/>
      <c r="AB18" s="667"/>
      <c r="AC18" s="667"/>
      <c r="AD18" s="667"/>
      <c r="AE18" s="667"/>
      <c r="AF18" s="667"/>
      <c r="AG18" s="667"/>
      <c r="AH18" s="667"/>
      <c r="AI18" s="667"/>
      <c r="AJ18" s="667"/>
      <c r="AK18" s="667"/>
      <c r="AL18" s="667"/>
      <c r="AM18" s="667"/>
      <c r="AN18" s="667"/>
      <c r="AO18" s="668"/>
    </row>
    <row r="19" spans="3:41" ht="12" customHeight="1" x14ac:dyDescent="0.4">
      <c r="C19" s="122"/>
      <c r="D19" s="123"/>
      <c r="E19" s="123"/>
      <c r="F19" s="123"/>
      <c r="G19" s="205"/>
      <c r="H19" s="205"/>
      <c r="I19" s="205"/>
      <c r="J19" s="205"/>
      <c r="K19" s="205"/>
      <c r="L19" s="123"/>
      <c r="M19" s="123"/>
      <c r="N19" s="123"/>
      <c r="O19" s="205"/>
      <c r="P19" s="205"/>
      <c r="Q19" s="205"/>
      <c r="R19" s="205"/>
      <c r="S19" s="205"/>
      <c r="T19" s="205"/>
      <c r="U19" s="666"/>
      <c r="V19" s="2"/>
      <c r="W19" s="9"/>
      <c r="X19" s="122" t="s">
        <v>22</v>
      </c>
      <c r="Y19" s="123"/>
      <c r="Z19" s="123"/>
      <c r="AA19" s="226"/>
      <c r="AB19" s="669" t="s">
        <v>21</v>
      </c>
      <c r="AC19" s="207"/>
      <c r="AD19" s="671" t="str">
        <f>IF('①請求総括表（入力用）'!$AC$17="","",'①請求総括表（入力用）'!$AC$17)</f>
        <v/>
      </c>
      <c r="AE19" s="671"/>
      <c r="AF19" s="671"/>
      <c r="AG19" s="671"/>
      <c r="AH19" s="671"/>
      <c r="AI19" s="671"/>
      <c r="AJ19" s="671"/>
      <c r="AK19" s="671"/>
      <c r="AL19" s="671"/>
      <c r="AM19" s="671"/>
      <c r="AN19" s="671"/>
      <c r="AO19" s="672"/>
    </row>
    <row r="20" spans="3:41" ht="12" customHeight="1" x14ac:dyDescent="0.4">
      <c r="C20" s="122" t="s">
        <v>12</v>
      </c>
      <c r="D20" s="123"/>
      <c r="E20" s="123"/>
      <c r="F20" s="123"/>
      <c r="G20" s="205"/>
      <c r="H20" s="205"/>
      <c r="I20" s="205"/>
      <c r="J20" s="205"/>
      <c r="K20" s="205"/>
      <c r="L20" s="205"/>
      <c r="M20" s="205"/>
      <c r="N20" s="205"/>
      <c r="O20" s="205"/>
      <c r="P20" s="205"/>
      <c r="Q20" s="205"/>
      <c r="R20" s="205"/>
      <c r="S20" s="205"/>
      <c r="T20" s="205"/>
      <c r="U20" s="666"/>
      <c r="V20" s="2"/>
      <c r="W20" s="9"/>
      <c r="X20" s="140"/>
      <c r="Y20" s="141"/>
      <c r="Z20" s="141"/>
      <c r="AA20" s="551"/>
      <c r="AB20" s="670"/>
      <c r="AC20" s="210"/>
      <c r="AD20" s="673"/>
      <c r="AE20" s="673"/>
      <c r="AF20" s="673"/>
      <c r="AG20" s="673"/>
      <c r="AH20" s="673"/>
      <c r="AI20" s="673"/>
      <c r="AJ20" s="673"/>
      <c r="AK20" s="673"/>
      <c r="AL20" s="673"/>
      <c r="AM20" s="673"/>
      <c r="AN20" s="673"/>
      <c r="AO20" s="674"/>
    </row>
    <row r="21" spans="3:41" ht="12" customHeight="1" x14ac:dyDescent="0.4">
      <c r="C21" s="122"/>
      <c r="D21" s="123"/>
      <c r="E21" s="123"/>
      <c r="F21" s="123"/>
      <c r="G21" s="205"/>
      <c r="H21" s="205"/>
      <c r="I21" s="205"/>
      <c r="J21" s="205"/>
      <c r="K21" s="205"/>
      <c r="L21" s="205"/>
      <c r="M21" s="205"/>
      <c r="N21" s="205"/>
      <c r="O21" s="205"/>
      <c r="P21" s="205"/>
      <c r="Q21" s="205"/>
      <c r="R21" s="205"/>
      <c r="S21" s="205"/>
      <c r="T21" s="205"/>
      <c r="U21" s="666"/>
      <c r="V21" s="2"/>
      <c r="W21" s="9"/>
      <c r="X21" s="251" t="s">
        <v>20</v>
      </c>
      <c r="Y21" s="251"/>
      <c r="Z21" s="251"/>
      <c r="AA21" s="251"/>
      <c r="AB21" s="251"/>
      <c r="AC21" s="251"/>
      <c r="AD21" s="251"/>
      <c r="AE21" s="251"/>
      <c r="AF21" s="251"/>
      <c r="AG21" s="251"/>
      <c r="AH21" s="251"/>
      <c r="AI21" s="251"/>
      <c r="AJ21" s="251"/>
      <c r="AK21" s="251"/>
      <c r="AL21" s="251"/>
      <c r="AM21" s="251"/>
      <c r="AN21" s="251"/>
      <c r="AO21" s="251"/>
    </row>
    <row r="22" spans="3:41" ht="12" customHeight="1" x14ac:dyDescent="0.4">
      <c r="C22" s="140"/>
      <c r="D22" s="141"/>
      <c r="E22" s="141"/>
      <c r="F22" s="141"/>
      <c r="G22" s="675"/>
      <c r="H22" s="675"/>
      <c r="I22" s="675"/>
      <c r="J22" s="675"/>
      <c r="K22" s="675"/>
      <c r="L22" s="675"/>
      <c r="M22" s="675"/>
      <c r="N22" s="675"/>
      <c r="O22" s="675"/>
      <c r="P22" s="675"/>
      <c r="Q22" s="675"/>
      <c r="R22" s="675"/>
      <c r="S22" s="675"/>
      <c r="T22" s="675"/>
      <c r="U22" s="676"/>
      <c r="V22" s="2"/>
      <c r="W22" s="9"/>
      <c r="X22" s="422"/>
      <c r="Y22" s="422"/>
      <c r="Z22" s="422"/>
      <c r="AA22" s="422"/>
      <c r="AB22" s="422"/>
      <c r="AC22" s="422"/>
      <c r="AD22" s="422"/>
      <c r="AE22" s="422"/>
      <c r="AF22" s="422"/>
      <c r="AG22" s="422"/>
      <c r="AH22" s="422"/>
      <c r="AI22" s="422"/>
      <c r="AJ22" s="422"/>
      <c r="AK22" s="422"/>
      <c r="AL22" s="422"/>
      <c r="AM22" s="422"/>
      <c r="AN22" s="422"/>
      <c r="AO22" s="422"/>
    </row>
    <row r="23" spans="3:41" ht="12" customHeight="1" thickBot="1" x14ac:dyDescent="0.45"/>
    <row r="24" spans="3:41" ht="12" customHeight="1" x14ac:dyDescent="0.4">
      <c r="C24" s="424" t="s">
        <v>101</v>
      </c>
      <c r="D24" s="425"/>
      <c r="E24" s="425"/>
      <c r="F24" s="425"/>
      <c r="G24" s="425"/>
      <c r="H24" s="425"/>
      <c r="I24" s="425"/>
      <c r="J24" s="425"/>
      <c r="K24" s="425"/>
      <c r="L24" s="425"/>
      <c r="M24" s="425"/>
      <c r="N24" s="425"/>
      <c r="O24" s="221" t="s">
        <v>98</v>
      </c>
      <c r="P24" s="217"/>
      <c r="Q24" s="217"/>
      <c r="R24" s="217"/>
      <c r="S24" s="217"/>
      <c r="T24" s="217"/>
      <c r="U24" s="424" t="s">
        <v>100</v>
      </c>
      <c r="V24" s="425"/>
      <c r="W24" s="569" t="s">
        <v>99</v>
      </c>
      <c r="X24" s="569"/>
      <c r="Y24" s="569"/>
      <c r="Z24" s="569"/>
      <c r="AA24" s="569"/>
      <c r="AB24" s="569"/>
      <c r="AC24" s="425" t="s">
        <v>98</v>
      </c>
      <c r="AD24" s="425"/>
      <c r="AE24" s="425"/>
      <c r="AF24" s="425"/>
      <c r="AG24" s="425"/>
      <c r="AH24" s="571"/>
      <c r="AI24" s="151" t="s">
        <v>97</v>
      </c>
      <c r="AJ24" s="151"/>
      <c r="AK24" s="151"/>
      <c r="AL24" s="151"/>
      <c r="AM24" s="151"/>
      <c r="AN24" s="151"/>
      <c r="AO24" s="613"/>
    </row>
    <row r="25" spans="3:41" ht="12" customHeight="1" x14ac:dyDescent="0.4">
      <c r="C25" s="426"/>
      <c r="D25" s="141"/>
      <c r="E25" s="141"/>
      <c r="F25" s="141"/>
      <c r="G25" s="141"/>
      <c r="H25" s="141"/>
      <c r="I25" s="141"/>
      <c r="J25" s="141"/>
      <c r="K25" s="141"/>
      <c r="L25" s="141"/>
      <c r="M25" s="141"/>
      <c r="N25" s="141"/>
      <c r="O25" s="427"/>
      <c r="P25" s="353"/>
      <c r="Q25" s="353"/>
      <c r="R25" s="353"/>
      <c r="S25" s="353"/>
      <c r="T25" s="353"/>
      <c r="U25" s="426"/>
      <c r="V25" s="141"/>
      <c r="W25" s="570"/>
      <c r="X25" s="570"/>
      <c r="Y25" s="570"/>
      <c r="Z25" s="570"/>
      <c r="AA25" s="570"/>
      <c r="AB25" s="570"/>
      <c r="AC25" s="141"/>
      <c r="AD25" s="141"/>
      <c r="AE25" s="141"/>
      <c r="AF25" s="141"/>
      <c r="AG25" s="141"/>
      <c r="AH25" s="572"/>
      <c r="AI25" s="614"/>
      <c r="AJ25" s="614"/>
      <c r="AK25" s="614"/>
      <c r="AL25" s="614"/>
      <c r="AM25" s="614"/>
      <c r="AN25" s="614"/>
      <c r="AO25" s="615"/>
    </row>
    <row r="26" spans="3:41" ht="12" customHeight="1" x14ac:dyDescent="0.4">
      <c r="C26" s="542" t="s">
        <v>96</v>
      </c>
      <c r="D26" s="543"/>
      <c r="E26" s="543"/>
      <c r="F26" s="543"/>
      <c r="G26" s="543"/>
      <c r="H26" s="544"/>
      <c r="I26" s="545">
        <f>IF(COUNT($AE$61:$AJ$72)=0,"",SUMIF($S$61:$T$72,10,$AE$61:$AJ$72))+IF(COUNT($Q$51)=0,"",SUMIF($N$52,10,$Q$51))</f>
        <v>0</v>
      </c>
      <c r="J26" s="510"/>
      <c r="K26" s="510"/>
      <c r="L26" s="510"/>
      <c r="M26" s="510"/>
      <c r="N26" s="546"/>
      <c r="O26" s="545">
        <f>I26+I28+I30</f>
        <v>0</v>
      </c>
      <c r="P26" s="510"/>
      <c r="Q26" s="510"/>
      <c r="R26" s="510"/>
      <c r="S26" s="510"/>
      <c r="T26" s="510"/>
      <c r="U26" s="561">
        <v>0.1</v>
      </c>
      <c r="V26" s="562"/>
      <c r="W26" s="383">
        <f>ROUND(I26*10/100,0)</f>
        <v>0</v>
      </c>
      <c r="X26" s="383"/>
      <c r="Y26" s="383"/>
      <c r="Z26" s="383"/>
      <c r="AA26" s="383"/>
      <c r="AB26" s="383"/>
      <c r="AC26" s="383">
        <f>W26+W28</f>
        <v>0</v>
      </c>
      <c r="AD26" s="383"/>
      <c r="AE26" s="383"/>
      <c r="AF26" s="383"/>
      <c r="AG26" s="383"/>
      <c r="AH26" s="384"/>
      <c r="AI26" s="510">
        <f>O26+AC26</f>
        <v>0</v>
      </c>
      <c r="AJ26" s="510"/>
      <c r="AK26" s="510"/>
      <c r="AL26" s="510"/>
      <c r="AM26" s="510"/>
      <c r="AN26" s="510"/>
      <c r="AO26" s="511"/>
    </row>
    <row r="27" spans="3:41" ht="12" customHeight="1" x14ac:dyDescent="0.4">
      <c r="C27" s="517"/>
      <c r="D27" s="518"/>
      <c r="E27" s="518"/>
      <c r="F27" s="518"/>
      <c r="G27" s="518"/>
      <c r="H27" s="519"/>
      <c r="I27" s="523"/>
      <c r="J27" s="524"/>
      <c r="K27" s="524"/>
      <c r="L27" s="524"/>
      <c r="M27" s="524"/>
      <c r="N27" s="525"/>
      <c r="O27" s="545"/>
      <c r="P27" s="510"/>
      <c r="Q27" s="510"/>
      <c r="R27" s="510"/>
      <c r="S27" s="510"/>
      <c r="T27" s="510"/>
      <c r="U27" s="526"/>
      <c r="V27" s="527"/>
      <c r="W27" s="385"/>
      <c r="X27" s="385"/>
      <c r="Y27" s="385"/>
      <c r="Z27" s="385"/>
      <c r="AA27" s="385"/>
      <c r="AB27" s="385"/>
      <c r="AC27" s="385"/>
      <c r="AD27" s="385"/>
      <c r="AE27" s="385"/>
      <c r="AF27" s="385"/>
      <c r="AG27" s="385"/>
      <c r="AH27" s="386"/>
      <c r="AI27" s="510"/>
      <c r="AJ27" s="510"/>
      <c r="AK27" s="510"/>
      <c r="AL27" s="510"/>
      <c r="AM27" s="510"/>
      <c r="AN27" s="510"/>
      <c r="AO27" s="511"/>
    </row>
    <row r="28" spans="3:41" ht="12" customHeight="1" x14ac:dyDescent="0.4">
      <c r="C28" s="514" t="s">
        <v>95</v>
      </c>
      <c r="D28" s="515"/>
      <c r="E28" s="515"/>
      <c r="F28" s="515"/>
      <c r="G28" s="515"/>
      <c r="H28" s="516"/>
      <c r="I28" s="520">
        <f>IF(COUNT($AE$61:$AJ$72)=0,"",SUMIF($S$61:$T$72,8,$AE$61:$AJ$72))+IF(COUNT($Q$51)=0,"",SUMIF($N$52,8,$Q$51))</f>
        <v>0</v>
      </c>
      <c r="J28" s="521"/>
      <c r="K28" s="521"/>
      <c r="L28" s="521"/>
      <c r="M28" s="521"/>
      <c r="N28" s="522"/>
      <c r="O28" s="545"/>
      <c r="P28" s="510"/>
      <c r="Q28" s="510"/>
      <c r="R28" s="510"/>
      <c r="S28" s="510"/>
      <c r="T28" s="510"/>
      <c r="U28" s="526">
        <v>0.08</v>
      </c>
      <c r="V28" s="527"/>
      <c r="W28" s="385">
        <f>ROUND(I28*8/100,0)</f>
        <v>0</v>
      </c>
      <c r="X28" s="385"/>
      <c r="Y28" s="385"/>
      <c r="Z28" s="385"/>
      <c r="AA28" s="385"/>
      <c r="AB28" s="385"/>
      <c r="AC28" s="385"/>
      <c r="AD28" s="385"/>
      <c r="AE28" s="385"/>
      <c r="AF28" s="385"/>
      <c r="AG28" s="385"/>
      <c r="AH28" s="386"/>
      <c r="AI28" s="510"/>
      <c r="AJ28" s="510"/>
      <c r="AK28" s="510"/>
      <c r="AL28" s="510"/>
      <c r="AM28" s="510"/>
      <c r="AN28" s="510"/>
      <c r="AO28" s="511"/>
    </row>
    <row r="29" spans="3:41" ht="12" customHeight="1" x14ac:dyDescent="0.4">
      <c r="C29" s="517"/>
      <c r="D29" s="518"/>
      <c r="E29" s="518"/>
      <c r="F29" s="518"/>
      <c r="G29" s="518"/>
      <c r="H29" s="519"/>
      <c r="I29" s="523"/>
      <c r="J29" s="524"/>
      <c r="K29" s="524"/>
      <c r="L29" s="524"/>
      <c r="M29" s="524"/>
      <c r="N29" s="525"/>
      <c r="O29" s="545"/>
      <c r="P29" s="510"/>
      <c r="Q29" s="510"/>
      <c r="R29" s="510"/>
      <c r="S29" s="510"/>
      <c r="T29" s="510"/>
      <c r="U29" s="526"/>
      <c r="V29" s="527"/>
      <c r="W29" s="385"/>
      <c r="X29" s="385"/>
      <c r="Y29" s="385"/>
      <c r="Z29" s="385"/>
      <c r="AA29" s="385"/>
      <c r="AB29" s="385"/>
      <c r="AC29" s="385"/>
      <c r="AD29" s="385"/>
      <c r="AE29" s="385"/>
      <c r="AF29" s="385"/>
      <c r="AG29" s="385"/>
      <c r="AH29" s="386"/>
      <c r="AI29" s="510"/>
      <c r="AJ29" s="510"/>
      <c r="AK29" s="510"/>
      <c r="AL29" s="510"/>
      <c r="AM29" s="510"/>
      <c r="AN29" s="510"/>
      <c r="AO29" s="511"/>
    </row>
    <row r="30" spans="3:41" ht="12" customHeight="1" x14ac:dyDescent="0.4">
      <c r="C30" s="528" t="s">
        <v>94</v>
      </c>
      <c r="D30" s="529"/>
      <c r="E30" s="529"/>
      <c r="F30" s="529"/>
      <c r="G30" s="529"/>
      <c r="H30" s="530"/>
      <c r="I30" s="520">
        <f>IF(COUNT($AE$61:$AJ$72)=0,"",SUMIF($S$61:$T$72,0,$AE$61:$AJ$72))+IF(COUNT($Q$51)=0,"",SUMIF($N$52,0,$Q$51))</f>
        <v>0</v>
      </c>
      <c r="J30" s="521"/>
      <c r="K30" s="521"/>
      <c r="L30" s="521"/>
      <c r="M30" s="521"/>
      <c r="N30" s="522"/>
      <c r="O30" s="545"/>
      <c r="P30" s="510"/>
      <c r="Q30" s="510"/>
      <c r="R30" s="510"/>
      <c r="S30" s="510"/>
      <c r="T30" s="510"/>
      <c r="U30" s="536" t="s">
        <v>93</v>
      </c>
      <c r="V30" s="537"/>
      <c r="W30" s="537"/>
      <c r="X30" s="537"/>
      <c r="Y30" s="537"/>
      <c r="Z30" s="537"/>
      <c r="AA30" s="537"/>
      <c r="AB30" s="538"/>
      <c r="AC30" s="385"/>
      <c r="AD30" s="385"/>
      <c r="AE30" s="385"/>
      <c r="AF30" s="385"/>
      <c r="AG30" s="385"/>
      <c r="AH30" s="386"/>
      <c r="AI30" s="510"/>
      <c r="AJ30" s="510"/>
      <c r="AK30" s="510"/>
      <c r="AL30" s="510"/>
      <c r="AM30" s="510"/>
      <c r="AN30" s="510"/>
      <c r="AO30" s="511"/>
    </row>
    <row r="31" spans="3:41" ht="12" customHeight="1" thickBot="1" x14ac:dyDescent="0.45">
      <c r="C31" s="531"/>
      <c r="D31" s="532"/>
      <c r="E31" s="532"/>
      <c r="F31" s="532"/>
      <c r="G31" s="532"/>
      <c r="H31" s="533"/>
      <c r="I31" s="534"/>
      <c r="J31" s="512"/>
      <c r="K31" s="512"/>
      <c r="L31" s="512"/>
      <c r="M31" s="512"/>
      <c r="N31" s="535"/>
      <c r="O31" s="534"/>
      <c r="P31" s="512"/>
      <c r="Q31" s="512"/>
      <c r="R31" s="512"/>
      <c r="S31" s="512"/>
      <c r="T31" s="512"/>
      <c r="U31" s="539"/>
      <c r="V31" s="540"/>
      <c r="W31" s="540"/>
      <c r="X31" s="540"/>
      <c r="Y31" s="540"/>
      <c r="Z31" s="540"/>
      <c r="AA31" s="540"/>
      <c r="AB31" s="541"/>
      <c r="AC31" s="387"/>
      <c r="AD31" s="387"/>
      <c r="AE31" s="387"/>
      <c r="AF31" s="387"/>
      <c r="AG31" s="387"/>
      <c r="AH31" s="388"/>
      <c r="AI31" s="512"/>
      <c r="AJ31" s="512"/>
      <c r="AK31" s="512"/>
      <c r="AL31" s="512"/>
      <c r="AM31" s="512"/>
      <c r="AN31" s="512"/>
      <c r="AO31" s="513"/>
    </row>
    <row r="32" spans="3:41" ht="18" customHeight="1" thickBot="1" x14ac:dyDescent="0.45">
      <c r="C32" s="5" t="s">
        <v>144</v>
      </c>
      <c r="L32" s="8"/>
      <c r="M32" s="8"/>
      <c r="N32" s="8"/>
      <c r="O32" s="8"/>
      <c r="P32" s="8"/>
      <c r="Q32" s="8"/>
      <c r="R32" s="8"/>
      <c r="T32" s="338" t="s">
        <v>68</v>
      </c>
      <c r="U32" s="338"/>
      <c r="V32" s="338"/>
      <c r="AM32" s="338" t="s">
        <v>68</v>
      </c>
      <c r="AN32" s="338"/>
      <c r="AO32" s="338"/>
    </row>
    <row r="33" spans="2:41" ht="13.5" customHeight="1" x14ac:dyDescent="0.4">
      <c r="B33" s="13" t="s">
        <v>92</v>
      </c>
      <c r="C33" s="473" t="s">
        <v>91</v>
      </c>
      <c r="D33" s="474"/>
      <c r="E33" s="474"/>
      <c r="F33" s="474"/>
      <c r="G33" s="474"/>
      <c r="H33" s="474"/>
      <c r="I33" s="474"/>
      <c r="J33" s="474"/>
      <c r="K33" s="474"/>
      <c r="L33" s="112"/>
      <c r="M33" s="112"/>
      <c r="N33" s="112"/>
      <c r="O33" s="595"/>
      <c r="P33" s="596"/>
      <c r="Q33" s="596"/>
      <c r="R33" s="596"/>
      <c r="S33" s="596"/>
      <c r="T33" s="596"/>
      <c r="U33" s="596"/>
      <c r="V33" s="597"/>
      <c r="X33" s="498" t="s">
        <v>90</v>
      </c>
      <c r="Y33" s="499"/>
      <c r="Z33" s="499"/>
      <c r="AA33" s="499"/>
      <c r="AB33" s="499"/>
      <c r="AC33" s="499"/>
      <c r="AD33" s="502" t="s">
        <v>89</v>
      </c>
      <c r="AE33" s="502"/>
      <c r="AF33" s="502"/>
      <c r="AG33" s="502"/>
      <c r="AH33" s="504">
        <f>O37-O54</f>
        <v>0</v>
      </c>
      <c r="AI33" s="505"/>
      <c r="AJ33" s="505"/>
      <c r="AK33" s="505"/>
      <c r="AL33" s="505"/>
      <c r="AM33" s="505"/>
      <c r="AN33" s="505"/>
      <c r="AO33" s="506"/>
    </row>
    <row r="34" spans="2:41" ht="14.25" thickBot="1" x14ac:dyDescent="0.45">
      <c r="B34" s="14"/>
      <c r="C34" s="492"/>
      <c r="D34" s="493"/>
      <c r="E34" s="493"/>
      <c r="F34" s="493"/>
      <c r="G34" s="493"/>
      <c r="H34" s="493"/>
      <c r="I34" s="493"/>
      <c r="J34" s="493"/>
      <c r="K34" s="493"/>
      <c r="L34" s="89"/>
      <c r="M34" s="89"/>
      <c r="N34" s="89"/>
      <c r="O34" s="592"/>
      <c r="P34" s="593"/>
      <c r="Q34" s="593"/>
      <c r="R34" s="593"/>
      <c r="S34" s="593"/>
      <c r="T34" s="593"/>
      <c r="U34" s="593"/>
      <c r="V34" s="594"/>
      <c r="X34" s="500"/>
      <c r="Y34" s="501"/>
      <c r="Z34" s="501"/>
      <c r="AA34" s="501"/>
      <c r="AB34" s="501"/>
      <c r="AC34" s="501"/>
      <c r="AD34" s="503"/>
      <c r="AE34" s="503"/>
      <c r="AF34" s="503"/>
      <c r="AG34" s="503"/>
      <c r="AH34" s="507"/>
      <c r="AI34" s="508"/>
      <c r="AJ34" s="508"/>
      <c r="AK34" s="508"/>
      <c r="AL34" s="508"/>
      <c r="AM34" s="508"/>
      <c r="AN34" s="508"/>
      <c r="AO34" s="509"/>
    </row>
    <row r="35" spans="2:41" ht="13.5" customHeight="1" thickBot="1" x14ac:dyDescent="0.45">
      <c r="B35" s="14"/>
      <c r="C35" s="492" t="s">
        <v>88</v>
      </c>
      <c r="D35" s="493"/>
      <c r="E35" s="493"/>
      <c r="F35" s="493"/>
      <c r="G35" s="493"/>
      <c r="H35" s="493"/>
      <c r="I35" s="493"/>
      <c r="J35" s="493"/>
      <c r="K35" s="493"/>
      <c r="L35" s="89"/>
      <c r="M35" s="89"/>
      <c r="N35" s="89"/>
      <c r="O35" s="592"/>
      <c r="P35" s="593"/>
      <c r="Q35" s="593"/>
      <c r="R35" s="593"/>
      <c r="S35" s="593"/>
      <c r="T35" s="593"/>
      <c r="U35" s="593"/>
      <c r="V35" s="594"/>
      <c r="X35" s="15"/>
      <c r="Y35" s="15"/>
      <c r="Z35" s="15"/>
      <c r="AA35" s="15"/>
      <c r="AB35" s="15"/>
      <c r="AC35" s="15"/>
      <c r="AH35" s="16"/>
      <c r="AI35" s="16"/>
      <c r="AJ35" s="16"/>
      <c r="AK35" s="16"/>
      <c r="AL35" s="16"/>
      <c r="AM35" s="338" t="s">
        <v>68</v>
      </c>
      <c r="AN35" s="338"/>
      <c r="AO35" s="338"/>
    </row>
    <row r="36" spans="2:41" x14ac:dyDescent="0.4">
      <c r="B36" s="14"/>
      <c r="C36" s="492"/>
      <c r="D36" s="493"/>
      <c r="E36" s="493"/>
      <c r="F36" s="493"/>
      <c r="G36" s="493"/>
      <c r="H36" s="493"/>
      <c r="I36" s="493"/>
      <c r="J36" s="493"/>
      <c r="K36" s="493"/>
      <c r="L36" s="89"/>
      <c r="M36" s="89"/>
      <c r="N36" s="89"/>
      <c r="O36" s="592"/>
      <c r="P36" s="593"/>
      <c r="Q36" s="593"/>
      <c r="R36" s="593"/>
      <c r="S36" s="593"/>
      <c r="T36" s="593"/>
      <c r="U36" s="593"/>
      <c r="V36" s="594"/>
      <c r="X36" s="498" t="s">
        <v>87</v>
      </c>
      <c r="Y36" s="499"/>
      <c r="Z36" s="499"/>
      <c r="AA36" s="499"/>
      <c r="AB36" s="499"/>
      <c r="AC36" s="499"/>
      <c r="AD36" s="502" t="s">
        <v>86</v>
      </c>
      <c r="AE36" s="502"/>
      <c r="AF36" s="502"/>
      <c r="AG36" s="502"/>
      <c r="AH36" s="504">
        <f>O44-O54</f>
        <v>0</v>
      </c>
      <c r="AI36" s="505"/>
      <c r="AJ36" s="505"/>
      <c r="AK36" s="505"/>
      <c r="AL36" s="505"/>
      <c r="AM36" s="505"/>
      <c r="AN36" s="505"/>
      <c r="AO36" s="506"/>
    </row>
    <row r="37" spans="2:41" ht="13.5" customHeight="1" thickBot="1" x14ac:dyDescent="0.45">
      <c r="B37" s="14"/>
      <c r="C37" s="492" t="s">
        <v>85</v>
      </c>
      <c r="D37" s="493"/>
      <c r="E37" s="493"/>
      <c r="F37" s="493"/>
      <c r="G37" s="493"/>
      <c r="H37" s="493"/>
      <c r="I37" s="493"/>
      <c r="J37" s="493"/>
      <c r="K37" s="493"/>
      <c r="L37" s="89" t="s">
        <v>84</v>
      </c>
      <c r="M37" s="89"/>
      <c r="N37" s="89"/>
      <c r="O37" s="453">
        <f>O33+O35</f>
        <v>0</v>
      </c>
      <c r="P37" s="454"/>
      <c r="Q37" s="454"/>
      <c r="R37" s="454"/>
      <c r="S37" s="454"/>
      <c r="T37" s="454"/>
      <c r="U37" s="454"/>
      <c r="V37" s="497"/>
      <c r="X37" s="500"/>
      <c r="Y37" s="501"/>
      <c r="Z37" s="501"/>
      <c r="AA37" s="501"/>
      <c r="AB37" s="501"/>
      <c r="AC37" s="501"/>
      <c r="AD37" s="503"/>
      <c r="AE37" s="503"/>
      <c r="AF37" s="503"/>
      <c r="AG37" s="503"/>
      <c r="AH37" s="507"/>
      <c r="AI37" s="508"/>
      <c r="AJ37" s="508"/>
      <c r="AK37" s="508"/>
      <c r="AL37" s="508"/>
      <c r="AM37" s="508"/>
      <c r="AN37" s="508"/>
      <c r="AO37" s="509"/>
    </row>
    <row r="38" spans="2:41" x14ac:dyDescent="0.4">
      <c r="B38" s="14"/>
      <c r="C38" s="590"/>
      <c r="D38" s="591"/>
      <c r="E38" s="591"/>
      <c r="F38" s="591"/>
      <c r="G38" s="591"/>
      <c r="H38" s="591"/>
      <c r="I38" s="591"/>
      <c r="J38" s="591"/>
      <c r="K38" s="591"/>
      <c r="L38" s="547"/>
      <c r="M38" s="547"/>
      <c r="N38" s="547"/>
      <c r="O38" s="548"/>
      <c r="P38" s="549"/>
      <c r="Q38" s="549"/>
      <c r="R38" s="549"/>
      <c r="S38" s="549"/>
      <c r="T38" s="549"/>
      <c r="U38" s="549"/>
      <c r="V38" s="550"/>
    </row>
    <row r="39" spans="2:41" x14ac:dyDescent="0.15">
      <c r="B39" s="14"/>
      <c r="C39" s="17"/>
      <c r="D39" s="17"/>
      <c r="E39" s="17"/>
      <c r="F39" s="17"/>
      <c r="G39" s="17"/>
      <c r="H39" s="17"/>
      <c r="I39" s="15"/>
      <c r="J39" s="15"/>
      <c r="K39" s="15"/>
      <c r="L39" s="18"/>
      <c r="M39" s="18"/>
      <c r="O39" s="16"/>
      <c r="P39" s="19"/>
      <c r="Q39" s="19"/>
      <c r="R39" s="19"/>
      <c r="S39" s="19"/>
      <c r="T39" s="338" t="s">
        <v>68</v>
      </c>
      <c r="U39" s="338"/>
      <c r="V39" s="338"/>
      <c r="Y39" s="5" t="s">
        <v>133</v>
      </c>
    </row>
    <row r="40" spans="2:41" ht="13.5" customHeight="1" x14ac:dyDescent="0.4">
      <c r="B40" s="13" t="s">
        <v>81</v>
      </c>
      <c r="C40" s="473" t="s">
        <v>80</v>
      </c>
      <c r="D40" s="474"/>
      <c r="E40" s="474"/>
      <c r="F40" s="474"/>
      <c r="G40" s="474"/>
      <c r="H40" s="474"/>
      <c r="I40" s="474"/>
      <c r="J40" s="474"/>
      <c r="K40" s="474"/>
      <c r="L40" s="112" t="s">
        <v>79</v>
      </c>
      <c r="M40" s="112"/>
      <c r="N40" s="112"/>
      <c r="O40" s="595"/>
      <c r="P40" s="596"/>
      <c r="Q40" s="596"/>
      <c r="R40" s="596"/>
      <c r="S40" s="596"/>
      <c r="T40" s="596"/>
      <c r="U40" s="596"/>
      <c r="V40" s="597"/>
    </row>
    <row r="41" spans="2:41" x14ac:dyDescent="0.4">
      <c r="B41" s="14"/>
      <c r="C41" s="492"/>
      <c r="D41" s="493"/>
      <c r="E41" s="493"/>
      <c r="F41" s="493"/>
      <c r="G41" s="493"/>
      <c r="H41" s="493"/>
      <c r="I41" s="493"/>
      <c r="J41" s="493"/>
      <c r="K41" s="493"/>
      <c r="L41" s="89"/>
      <c r="M41" s="89"/>
      <c r="N41" s="89"/>
      <c r="O41" s="592"/>
      <c r="P41" s="593"/>
      <c r="Q41" s="593"/>
      <c r="R41" s="593"/>
      <c r="S41" s="593"/>
      <c r="T41" s="593"/>
      <c r="U41" s="593"/>
      <c r="V41" s="594"/>
      <c r="Y41" s="5" t="s">
        <v>132</v>
      </c>
      <c r="Z41" s="5" t="s">
        <v>131</v>
      </c>
    </row>
    <row r="42" spans="2:41" x14ac:dyDescent="0.4">
      <c r="B42" s="14"/>
      <c r="C42" s="492" t="s">
        <v>76</v>
      </c>
      <c r="D42" s="493"/>
      <c r="E42" s="493"/>
      <c r="F42" s="493"/>
      <c r="G42" s="493"/>
      <c r="H42" s="493"/>
      <c r="I42" s="493"/>
      <c r="J42" s="493"/>
      <c r="K42" s="493"/>
      <c r="L42" s="89" t="s">
        <v>75</v>
      </c>
      <c r="M42" s="89"/>
      <c r="N42" s="89"/>
      <c r="O42" s="592"/>
      <c r="P42" s="593"/>
      <c r="Q42" s="593"/>
      <c r="R42" s="593"/>
      <c r="S42" s="593"/>
      <c r="T42" s="593"/>
      <c r="U42" s="593"/>
      <c r="V42" s="594"/>
      <c r="Z42" s="5" t="s">
        <v>130</v>
      </c>
    </row>
    <row r="43" spans="2:41" x14ac:dyDescent="0.4">
      <c r="B43" s="14"/>
      <c r="C43" s="492"/>
      <c r="D43" s="493"/>
      <c r="E43" s="493"/>
      <c r="F43" s="493"/>
      <c r="G43" s="493"/>
      <c r="H43" s="493"/>
      <c r="I43" s="493"/>
      <c r="J43" s="493"/>
      <c r="K43" s="493"/>
      <c r="L43" s="89"/>
      <c r="M43" s="89"/>
      <c r="N43" s="89"/>
      <c r="O43" s="592"/>
      <c r="P43" s="593"/>
      <c r="Q43" s="593"/>
      <c r="R43" s="593"/>
      <c r="S43" s="593"/>
      <c r="T43" s="593"/>
      <c r="U43" s="593"/>
      <c r="V43" s="594"/>
    </row>
    <row r="44" spans="2:41" x14ac:dyDescent="0.4">
      <c r="B44" s="14"/>
      <c r="C44" s="492" t="s">
        <v>129</v>
      </c>
      <c r="D44" s="493"/>
      <c r="E44" s="493"/>
      <c r="F44" s="493"/>
      <c r="G44" s="493"/>
      <c r="H44" s="493"/>
      <c r="I44" s="493"/>
      <c r="J44" s="493"/>
      <c r="K44" s="493"/>
      <c r="L44" s="89" t="s">
        <v>71</v>
      </c>
      <c r="M44" s="89"/>
      <c r="N44" s="89"/>
      <c r="O44" s="453">
        <f>O40+O42</f>
        <v>0</v>
      </c>
      <c r="P44" s="454"/>
      <c r="Q44" s="454"/>
      <c r="R44" s="454"/>
      <c r="S44" s="454"/>
      <c r="T44" s="454"/>
      <c r="U44" s="454"/>
      <c r="V44" s="497"/>
      <c r="Y44" s="5" t="s">
        <v>128</v>
      </c>
      <c r="Z44" s="5" t="s">
        <v>127</v>
      </c>
    </row>
    <row r="45" spans="2:41" x14ac:dyDescent="0.4">
      <c r="B45" s="14"/>
      <c r="C45" s="492"/>
      <c r="D45" s="493"/>
      <c r="E45" s="493"/>
      <c r="F45" s="493"/>
      <c r="G45" s="493"/>
      <c r="H45" s="493"/>
      <c r="I45" s="493"/>
      <c r="J45" s="493"/>
      <c r="K45" s="493"/>
      <c r="L45" s="89"/>
      <c r="M45" s="89"/>
      <c r="N45" s="89"/>
      <c r="O45" s="453"/>
      <c r="P45" s="454"/>
      <c r="Q45" s="454"/>
      <c r="R45" s="454"/>
      <c r="S45" s="454"/>
      <c r="T45" s="454"/>
      <c r="U45" s="454"/>
      <c r="V45" s="497"/>
      <c r="Z45" s="5" t="s">
        <v>126</v>
      </c>
    </row>
    <row r="46" spans="2:41" ht="13.5" customHeight="1" x14ac:dyDescent="0.4">
      <c r="B46" s="14"/>
      <c r="C46" s="305" t="s">
        <v>154</v>
      </c>
      <c r="D46" s="306"/>
      <c r="E46" s="309">
        <v>90</v>
      </c>
      <c r="F46" s="309"/>
      <c r="G46" s="311" t="s">
        <v>155</v>
      </c>
      <c r="H46" s="311"/>
      <c r="I46" s="311"/>
      <c r="J46" s="311"/>
      <c r="K46" s="311"/>
      <c r="L46" s="311"/>
      <c r="M46" s="313" t="s">
        <v>69</v>
      </c>
      <c r="N46" s="314"/>
      <c r="O46" s="486">
        <f>IF($E$46=100,($O$44*100/100),IF($E$46=90,(ROUNDDOWN($O$44*0.9,-4))))</f>
        <v>0</v>
      </c>
      <c r="P46" s="487"/>
      <c r="Q46" s="487"/>
      <c r="R46" s="487"/>
      <c r="S46" s="487"/>
      <c r="T46" s="487"/>
      <c r="U46" s="487"/>
      <c r="V46" s="488"/>
    </row>
    <row r="47" spans="2:41" ht="13.5" customHeight="1" x14ac:dyDescent="0.4">
      <c r="B47" s="14"/>
      <c r="C47" s="307"/>
      <c r="D47" s="308"/>
      <c r="E47" s="310"/>
      <c r="F47" s="310"/>
      <c r="G47" s="312"/>
      <c r="H47" s="312"/>
      <c r="I47" s="312"/>
      <c r="J47" s="312"/>
      <c r="K47" s="312"/>
      <c r="L47" s="312"/>
      <c r="M47" s="315"/>
      <c r="N47" s="316"/>
      <c r="O47" s="489"/>
      <c r="P47" s="490"/>
      <c r="Q47" s="490"/>
      <c r="R47" s="490"/>
      <c r="S47" s="490"/>
      <c r="T47" s="490"/>
      <c r="U47" s="490"/>
      <c r="V47" s="491"/>
      <c r="Y47" s="5" t="s">
        <v>125</v>
      </c>
      <c r="Z47" s="5" t="s">
        <v>156</v>
      </c>
    </row>
    <row r="48" spans="2:41" ht="13.5" customHeight="1" x14ac:dyDescent="0.15">
      <c r="B48" s="14"/>
      <c r="C48" s="17"/>
      <c r="D48" s="17"/>
      <c r="E48" s="17"/>
      <c r="F48" s="17"/>
      <c r="G48" s="17"/>
      <c r="H48" s="17"/>
      <c r="I48" s="15"/>
      <c r="J48" s="15"/>
      <c r="K48" s="15"/>
      <c r="L48" s="18"/>
      <c r="M48" s="18"/>
      <c r="O48" s="16"/>
      <c r="P48" s="19"/>
      <c r="Q48" s="19"/>
      <c r="R48" s="19"/>
      <c r="S48" s="19"/>
      <c r="T48" s="338" t="s">
        <v>68</v>
      </c>
      <c r="U48" s="338"/>
      <c r="V48" s="338"/>
      <c r="Z48" s="5" t="s">
        <v>157</v>
      </c>
    </row>
    <row r="49" spans="2:41" ht="13.5" customHeight="1" x14ac:dyDescent="0.4">
      <c r="B49" s="13" t="s">
        <v>63</v>
      </c>
      <c r="C49" s="473" t="s">
        <v>62</v>
      </c>
      <c r="D49" s="474"/>
      <c r="E49" s="474"/>
      <c r="F49" s="474"/>
      <c r="G49" s="474"/>
      <c r="H49" s="474"/>
      <c r="I49" s="474"/>
      <c r="J49" s="474"/>
      <c r="K49" s="474"/>
      <c r="L49" s="112" t="s">
        <v>61</v>
      </c>
      <c r="M49" s="112"/>
      <c r="N49" s="112"/>
      <c r="O49" s="595"/>
      <c r="P49" s="596"/>
      <c r="Q49" s="596"/>
      <c r="R49" s="596"/>
      <c r="S49" s="596"/>
      <c r="T49" s="596"/>
      <c r="U49" s="596"/>
      <c r="V49" s="597"/>
      <c r="Z49" s="5" t="s">
        <v>158</v>
      </c>
    </row>
    <row r="50" spans="2:41" ht="13.5" customHeight="1" thickBot="1" x14ac:dyDescent="0.45">
      <c r="C50" s="475"/>
      <c r="D50" s="476"/>
      <c r="E50" s="476"/>
      <c r="F50" s="476"/>
      <c r="G50" s="476"/>
      <c r="H50" s="476"/>
      <c r="I50" s="476"/>
      <c r="J50" s="476"/>
      <c r="K50" s="476"/>
      <c r="L50" s="207"/>
      <c r="M50" s="207"/>
      <c r="N50" s="207"/>
      <c r="O50" s="661"/>
      <c r="P50" s="662"/>
      <c r="Q50" s="662"/>
      <c r="R50" s="662"/>
      <c r="S50" s="662"/>
      <c r="T50" s="662"/>
      <c r="U50" s="662"/>
      <c r="V50" s="663"/>
    </row>
    <row r="51" spans="2:41" ht="13.5" customHeight="1" x14ac:dyDescent="0.4">
      <c r="C51" s="438" t="s">
        <v>124</v>
      </c>
      <c r="D51" s="439"/>
      <c r="E51" s="439"/>
      <c r="F51" s="439"/>
      <c r="G51" s="439"/>
      <c r="H51" s="439"/>
      <c r="I51" s="439"/>
      <c r="J51" s="439"/>
      <c r="K51" s="439"/>
      <c r="L51" s="444" t="s">
        <v>58</v>
      </c>
      <c r="M51" s="444"/>
      <c r="N51" s="447" t="s">
        <v>57</v>
      </c>
      <c r="O51" s="448"/>
      <c r="P51" s="449"/>
      <c r="Q51" s="450">
        <f>O46-O49</f>
        <v>0</v>
      </c>
      <c r="R51" s="451"/>
      <c r="S51" s="451"/>
      <c r="T51" s="451"/>
      <c r="U51" s="451"/>
      <c r="V51" s="452"/>
      <c r="W51" s="20"/>
      <c r="Y51" s="5" t="s">
        <v>37</v>
      </c>
      <c r="Z51" s="5" t="s">
        <v>123</v>
      </c>
    </row>
    <row r="52" spans="2:41" ht="13.5" customHeight="1" x14ac:dyDescent="0.4">
      <c r="C52" s="440"/>
      <c r="D52" s="441"/>
      <c r="E52" s="441"/>
      <c r="F52" s="441"/>
      <c r="G52" s="441"/>
      <c r="H52" s="441"/>
      <c r="I52" s="441"/>
      <c r="J52" s="441"/>
      <c r="K52" s="441"/>
      <c r="L52" s="445"/>
      <c r="M52" s="445"/>
      <c r="N52" s="600">
        <v>10</v>
      </c>
      <c r="O52" s="309"/>
      <c r="P52" s="463" t="s">
        <v>56</v>
      </c>
      <c r="Q52" s="453"/>
      <c r="R52" s="454"/>
      <c r="S52" s="454"/>
      <c r="T52" s="454"/>
      <c r="U52" s="454"/>
      <c r="V52" s="455"/>
      <c r="W52" s="20"/>
      <c r="Z52" s="5" t="s">
        <v>122</v>
      </c>
    </row>
    <row r="53" spans="2:41" ht="13.5" customHeight="1" thickBot="1" x14ac:dyDescent="0.45">
      <c r="C53" s="442"/>
      <c r="D53" s="443"/>
      <c r="E53" s="443"/>
      <c r="F53" s="443"/>
      <c r="G53" s="443"/>
      <c r="H53" s="443"/>
      <c r="I53" s="443"/>
      <c r="J53" s="443"/>
      <c r="K53" s="443"/>
      <c r="L53" s="446"/>
      <c r="M53" s="446"/>
      <c r="N53" s="601"/>
      <c r="O53" s="602"/>
      <c r="P53" s="464"/>
      <c r="Q53" s="456"/>
      <c r="R53" s="457"/>
      <c r="S53" s="457"/>
      <c r="T53" s="457"/>
      <c r="U53" s="457"/>
      <c r="V53" s="458"/>
      <c r="W53" s="20"/>
    </row>
    <row r="54" spans="2:41" ht="13.5" customHeight="1" x14ac:dyDescent="0.4">
      <c r="C54" s="410" t="s">
        <v>121</v>
      </c>
      <c r="D54" s="411"/>
      <c r="E54" s="411"/>
      <c r="F54" s="411"/>
      <c r="G54" s="411"/>
      <c r="H54" s="411"/>
      <c r="I54" s="411"/>
      <c r="J54" s="411"/>
      <c r="K54" s="411"/>
      <c r="L54" s="414" t="s">
        <v>54</v>
      </c>
      <c r="M54" s="414"/>
      <c r="N54" s="414"/>
      <c r="O54" s="416">
        <f>O49+Q51</f>
        <v>0</v>
      </c>
      <c r="P54" s="417"/>
      <c r="Q54" s="417"/>
      <c r="R54" s="417"/>
      <c r="S54" s="417"/>
      <c r="T54" s="417"/>
      <c r="U54" s="417"/>
      <c r="V54" s="418"/>
      <c r="W54" s="20"/>
      <c r="Y54" s="5" t="s">
        <v>37</v>
      </c>
      <c r="Z54" s="5" t="s">
        <v>120</v>
      </c>
    </row>
    <row r="55" spans="2:41" ht="13.5" customHeight="1" x14ac:dyDescent="0.15">
      <c r="C55" s="412"/>
      <c r="D55" s="413"/>
      <c r="E55" s="413"/>
      <c r="F55" s="413"/>
      <c r="G55" s="413"/>
      <c r="H55" s="413"/>
      <c r="I55" s="413"/>
      <c r="J55" s="413"/>
      <c r="K55" s="413"/>
      <c r="L55" s="415"/>
      <c r="M55" s="415"/>
      <c r="N55" s="415"/>
      <c r="O55" s="419"/>
      <c r="P55" s="420"/>
      <c r="Q55" s="420"/>
      <c r="R55" s="420"/>
      <c r="S55" s="420"/>
      <c r="T55" s="420"/>
      <c r="U55" s="420"/>
      <c r="V55" s="421"/>
      <c r="W55" s="20"/>
      <c r="Z55" s="5" t="s">
        <v>119</v>
      </c>
      <c r="AA55" s="21"/>
      <c r="AB55" s="18"/>
      <c r="AC55" s="18"/>
    </row>
    <row r="56" spans="2:41" x14ac:dyDescent="0.15">
      <c r="C56" s="22"/>
      <c r="D56" s="22"/>
      <c r="E56" s="22"/>
      <c r="F56" s="22"/>
      <c r="G56" s="22"/>
      <c r="H56" s="22"/>
      <c r="I56" s="23"/>
      <c r="J56" s="23"/>
      <c r="K56" s="24"/>
      <c r="L56" s="24"/>
      <c r="M56" s="24"/>
      <c r="N56" s="24"/>
      <c r="O56" s="24"/>
      <c r="P56" s="24"/>
      <c r="Q56" s="24"/>
      <c r="R56" s="18"/>
      <c r="S56" s="18"/>
      <c r="T56" s="18"/>
      <c r="U56" s="18"/>
      <c r="V56" s="18"/>
      <c r="W56" s="18"/>
      <c r="X56" s="20"/>
      <c r="Y56" s="20"/>
      <c r="Z56" s="20"/>
      <c r="AA56" s="20"/>
      <c r="AB56" s="20"/>
      <c r="AC56" s="20"/>
      <c r="AD56" s="20"/>
      <c r="AE56" s="20"/>
    </row>
    <row r="57" spans="2:41" ht="11.25" customHeight="1" x14ac:dyDescent="0.4">
      <c r="C57" s="115" t="s">
        <v>53</v>
      </c>
      <c r="D57" s="115"/>
      <c r="E57" s="115"/>
      <c r="F57" s="115"/>
      <c r="G57" s="115"/>
      <c r="H57" s="25"/>
      <c r="I57" s="25"/>
      <c r="J57" s="10"/>
      <c r="K57" s="26"/>
      <c r="L57" s="26"/>
      <c r="M57" s="26"/>
      <c r="N57" s="26"/>
      <c r="O57" s="26"/>
      <c r="P57" s="26"/>
      <c r="Q57" s="26"/>
      <c r="R57" s="26"/>
      <c r="S57" s="422" t="s">
        <v>52</v>
      </c>
      <c r="T57" s="422"/>
      <c r="U57" s="422"/>
      <c r="V57" s="422"/>
      <c r="W57" s="422"/>
      <c r="X57" s="422"/>
      <c r="Y57" s="422"/>
      <c r="Z57" s="422"/>
      <c r="AA57" s="422"/>
      <c r="AB57" s="422"/>
      <c r="AC57" s="422"/>
      <c r="AD57" s="422"/>
      <c r="AE57" s="422"/>
      <c r="AF57" s="422"/>
      <c r="AG57" s="422"/>
      <c r="AH57" s="422"/>
      <c r="AI57" s="422"/>
      <c r="AJ57" s="422"/>
      <c r="AK57" s="422"/>
      <c r="AL57" s="422"/>
      <c r="AM57" s="422"/>
      <c r="AN57" s="422"/>
      <c r="AO57" s="422"/>
    </row>
    <row r="58" spans="2:41" ht="11.25" customHeight="1" thickBot="1" x14ac:dyDescent="0.45">
      <c r="B58" s="10"/>
      <c r="C58" s="118"/>
      <c r="D58" s="118"/>
      <c r="E58" s="118"/>
      <c r="F58" s="118"/>
      <c r="G58" s="118"/>
      <c r="H58" s="10"/>
      <c r="I58" s="26"/>
      <c r="J58" s="26"/>
      <c r="K58" s="26"/>
      <c r="L58" s="26"/>
      <c r="M58" s="26"/>
      <c r="N58" s="26"/>
      <c r="O58" s="26"/>
      <c r="P58" s="26"/>
      <c r="Q58" s="26"/>
      <c r="R58" s="26"/>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row>
    <row r="59" spans="2:41" ht="12" customHeight="1" x14ac:dyDescent="0.4">
      <c r="C59" s="424" t="s">
        <v>51</v>
      </c>
      <c r="D59" s="425"/>
      <c r="E59" s="425"/>
      <c r="F59" s="221" t="s">
        <v>50</v>
      </c>
      <c r="G59" s="217"/>
      <c r="H59" s="217"/>
      <c r="I59" s="217"/>
      <c r="J59" s="217"/>
      <c r="K59" s="217"/>
      <c r="L59" s="217"/>
      <c r="M59" s="217"/>
      <c r="N59" s="217"/>
      <c r="O59" s="217"/>
      <c r="P59" s="217"/>
      <c r="Q59" s="217"/>
      <c r="R59" s="217"/>
      <c r="S59" s="428" t="s">
        <v>49</v>
      </c>
      <c r="T59" s="429"/>
      <c r="U59" s="432" t="s">
        <v>48</v>
      </c>
      <c r="V59" s="433"/>
      <c r="W59" s="436" t="s">
        <v>47</v>
      </c>
      <c r="X59" s="432"/>
      <c r="Y59" s="433"/>
      <c r="Z59" s="221" t="s">
        <v>46</v>
      </c>
      <c r="AA59" s="217"/>
      <c r="AB59" s="217"/>
      <c r="AC59" s="217"/>
      <c r="AD59" s="218"/>
      <c r="AE59" s="217" t="s">
        <v>45</v>
      </c>
      <c r="AF59" s="217"/>
      <c r="AG59" s="217"/>
      <c r="AH59" s="217"/>
      <c r="AI59" s="217"/>
      <c r="AJ59" s="217"/>
      <c r="AK59" s="354" t="s">
        <v>10</v>
      </c>
      <c r="AL59" s="217"/>
      <c r="AM59" s="217"/>
      <c r="AN59" s="217"/>
      <c r="AO59" s="355"/>
    </row>
    <row r="60" spans="2:41" ht="12" customHeight="1" x14ac:dyDescent="0.4">
      <c r="B60" s="28"/>
      <c r="C60" s="426"/>
      <c r="D60" s="141"/>
      <c r="E60" s="141"/>
      <c r="F60" s="427"/>
      <c r="G60" s="353"/>
      <c r="H60" s="353"/>
      <c r="I60" s="353"/>
      <c r="J60" s="353"/>
      <c r="K60" s="353"/>
      <c r="L60" s="353"/>
      <c r="M60" s="353"/>
      <c r="N60" s="353"/>
      <c r="O60" s="353"/>
      <c r="P60" s="353"/>
      <c r="Q60" s="353"/>
      <c r="R60" s="353"/>
      <c r="S60" s="430"/>
      <c r="T60" s="431"/>
      <c r="U60" s="434"/>
      <c r="V60" s="435"/>
      <c r="W60" s="437"/>
      <c r="X60" s="434"/>
      <c r="Y60" s="435"/>
      <c r="Z60" s="427"/>
      <c r="AA60" s="353"/>
      <c r="AB60" s="353"/>
      <c r="AC60" s="353"/>
      <c r="AD60" s="598"/>
      <c r="AE60" s="353"/>
      <c r="AF60" s="353"/>
      <c r="AG60" s="353"/>
      <c r="AH60" s="353"/>
      <c r="AI60" s="353"/>
      <c r="AJ60" s="353"/>
      <c r="AK60" s="356"/>
      <c r="AL60" s="353"/>
      <c r="AM60" s="353"/>
      <c r="AN60" s="353"/>
      <c r="AO60" s="357"/>
    </row>
    <row r="61" spans="2:41" ht="12" customHeight="1" x14ac:dyDescent="0.4">
      <c r="B61" s="28"/>
      <c r="C61" s="647"/>
      <c r="D61" s="648"/>
      <c r="E61" s="648"/>
      <c r="F61" s="649"/>
      <c r="G61" s="650"/>
      <c r="H61" s="650"/>
      <c r="I61" s="650"/>
      <c r="J61" s="650"/>
      <c r="K61" s="650"/>
      <c r="L61" s="650"/>
      <c r="M61" s="650"/>
      <c r="N61" s="650"/>
      <c r="O61" s="650"/>
      <c r="P61" s="650"/>
      <c r="Q61" s="650"/>
      <c r="R61" s="650"/>
      <c r="S61" s="651"/>
      <c r="T61" s="652"/>
      <c r="U61" s="653"/>
      <c r="V61" s="654"/>
      <c r="W61" s="655"/>
      <c r="X61" s="656"/>
      <c r="Y61" s="657"/>
      <c r="Z61" s="655"/>
      <c r="AA61" s="656"/>
      <c r="AB61" s="656"/>
      <c r="AC61" s="656"/>
      <c r="AD61" s="657"/>
      <c r="AE61" s="658">
        <f>ROUND(W61*Z61,0)</f>
        <v>0</v>
      </c>
      <c r="AF61" s="659"/>
      <c r="AG61" s="659"/>
      <c r="AH61" s="659"/>
      <c r="AI61" s="659"/>
      <c r="AJ61" s="659"/>
      <c r="AK61" s="660"/>
      <c r="AL61" s="174"/>
      <c r="AM61" s="174"/>
      <c r="AN61" s="174"/>
      <c r="AO61" s="485"/>
    </row>
    <row r="62" spans="2:41" ht="12" customHeight="1" x14ac:dyDescent="0.4">
      <c r="B62" s="28"/>
      <c r="C62" s="616"/>
      <c r="D62" s="617"/>
      <c r="E62" s="617"/>
      <c r="F62" s="620"/>
      <c r="G62" s="621"/>
      <c r="H62" s="621"/>
      <c r="I62" s="621"/>
      <c r="J62" s="621"/>
      <c r="K62" s="621"/>
      <c r="L62" s="621"/>
      <c r="M62" s="621"/>
      <c r="N62" s="621"/>
      <c r="O62" s="621"/>
      <c r="P62" s="621"/>
      <c r="Q62" s="621"/>
      <c r="R62" s="621"/>
      <c r="S62" s="624"/>
      <c r="T62" s="625"/>
      <c r="U62" s="628"/>
      <c r="V62" s="629"/>
      <c r="W62" s="633"/>
      <c r="X62" s="634"/>
      <c r="Y62" s="635"/>
      <c r="Z62" s="633"/>
      <c r="AA62" s="634"/>
      <c r="AB62" s="634"/>
      <c r="AC62" s="634"/>
      <c r="AD62" s="635"/>
      <c r="AE62" s="639"/>
      <c r="AF62" s="640"/>
      <c r="AG62" s="640"/>
      <c r="AH62" s="640"/>
      <c r="AI62" s="640"/>
      <c r="AJ62" s="640"/>
      <c r="AK62" s="642"/>
      <c r="AL62" s="89"/>
      <c r="AM62" s="89"/>
      <c r="AN62" s="89"/>
      <c r="AO62" s="90"/>
    </row>
    <row r="63" spans="2:41" ht="12" customHeight="1" x14ac:dyDescent="0.4">
      <c r="B63" s="28"/>
      <c r="C63" s="616"/>
      <c r="D63" s="617"/>
      <c r="E63" s="617"/>
      <c r="F63" s="618"/>
      <c r="G63" s="619"/>
      <c r="H63" s="619"/>
      <c r="I63" s="619"/>
      <c r="J63" s="619"/>
      <c r="K63" s="619"/>
      <c r="L63" s="619"/>
      <c r="M63" s="619"/>
      <c r="N63" s="619"/>
      <c r="O63" s="619"/>
      <c r="P63" s="619"/>
      <c r="Q63" s="619"/>
      <c r="R63" s="619"/>
      <c r="S63" s="622"/>
      <c r="T63" s="623"/>
      <c r="U63" s="626"/>
      <c r="V63" s="627"/>
      <c r="W63" s="630"/>
      <c r="X63" s="631"/>
      <c r="Y63" s="632"/>
      <c r="Z63" s="630"/>
      <c r="AA63" s="631"/>
      <c r="AB63" s="631"/>
      <c r="AC63" s="631"/>
      <c r="AD63" s="632"/>
      <c r="AE63" s="636">
        <f>ROUND(W63*Z63,0)</f>
        <v>0</v>
      </c>
      <c r="AF63" s="637"/>
      <c r="AG63" s="637"/>
      <c r="AH63" s="637"/>
      <c r="AI63" s="637"/>
      <c r="AJ63" s="638"/>
      <c r="AK63" s="642"/>
      <c r="AL63" s="89"/>
      <c r="AM63" s="89"/>
      <c r="AN63" s="89"/>
      <c r="AO63" s="90"/>
    </row>
    <row r="64" spans="2:41" ht="12" customHeight="1" x14ac:dyDescent="0.4">
      <c r="B64" s="28"/>
      <c r="C64" s="616"/>
      <c r="D64" s="617"/>
      <c r="E64" s="617"/>
      <c r="F64" s="620"/>
      <c r="G64" s="621"/>
      <c r="H64" s="621"/>
      <c r="I64" s="621"/>
      <c r="J64" s="621"/>
      <c r="K64" s="621"/>
      <c r="L64" s="621"/>
      <c r="M64" s="621"/>
      <c r="N64" s="621"/>
      <c r="O64" s="621"/>
      <c r="P64" s="621"/>
      <c r="Q64" s="621"/>
      <c r="R64" s="621"/>
      <c r="S64" s="624"/>
      <c r="T64" s="625"/>
      <c r="U64" s="628"/>
      <c r="V64" s="629"/>
      <c r="W64" s="633"/>
      <c r="X64" s="634"/>
      <c r="Y64" s="635"/>
      <c r="Z64" s="633"/>
      <c r="AA64" s="634"/>
      <c r="AB64" s="634"/>
      <c r="AC64" s="634"/>
      <c r="AD64" s="635"/>
      <c r="AE64" s="639"/>
      <c r="AF64" s="640"/>
      <c r="AG64" s="640"/>
      <c r="AH64" s="640"/>
      <c r="AI64" s="640"/>
      <c r="AJ64" s="641"/>
      <c r="AK64" s="642"/>
      <c r="AL64" s="89"/>
      <c r="AM64" s="89"/>
      <c r="AN64" s="89"/>
      <c r="AO64" s="90"/>
    </row>
    <row r="65" spans="2:41" ht="12" customHeight="1" x14ac:dyDescent="0.4">
      <c r="B65" s="28"/>
      <c r="C65" s="616"/>
      <c r="D65" s="617"/>
      <c r="E65" s="617"/>
      <c r="F65" s="618"/>
      <c r="G65" s="619"/>
      <c r="H65" s="619"/>
      <c r="I65" s="619"/>
      <c r="J65" s="619"/>
      <c r="K65" s="619"/>
      <c r="L65" s="619"/>
      <c r="M65" s="619"/>
      <c r="N65" s="619"/>
      <c r="O65" s="619"/>
      <c r="P65" s="619"/>
      <c r="Q65" s="619"/>
      <c r="R65" s="619"/>
      <c r="S65" s="622"/>
      <c r="T65" s="623"/>
      <c r="U65" s="626"/>
      <c r="V65" s="627"/>
      <c r="W65" s="630"/>
      <c r="X65" s="631"/>
      <c r="Y65" s="632"/>
      <c r="Z65" s="630"/>
      <c r="AA65" s="631"/>
      <c r="AB65" s="631"/>
      <c r="AC65" s="631"/>
      <c r="AD65" s="632"/>
      <c r="AE65" s="636">
        <f>ROUND(W65*Z65,0)</f>
        <v>0</v>
      </c>
      <c r="AF65" s="637"/>
      <c r="AG65" s="637"/>
      <c r="AH65" s="637"/>
      <c r="AI65" s="637"/>
      <c r="AJ65" s="638"/>
      <c r="AK65" s="642"/>
      <c r="AL65" s="89"/>
      <c r="AM65" s="89"/>
      <c r="AN65" s="89"/>
      <c r="AO65" s="90"/>
    </row>
    <row r="66" spans="2:41" ht="12" customHeight="1" x14ac:dyDescent="0.4">
      <c r="C66" s="616"/>
      <c r="D66" s="617"/>
      <c r="E66" s="617"/>
      <c r="F66" s="620"/>
      <c r="G66" s="621"/>
      <c r="H66" s="621"/>
      <c r="I66" s="621"/>
      <c r="J66" s="621"/>
      <c r="K66" s="621"/>
      <c r="L66" s="621"/>
      <c r="M66" s="621"/>
      <c r="N66" s="621"/>
      <c r="O66" s="621"/>
      <c r="P66" s="621"/>
      <c r="Q66" s="621"/>
      <c r="R66" s="621"/>
      <c r="S66" s="624"/>
      <c r="T66" s="625"/>
      <c r="U66" s="628"/>
      <c r="V66" s="629"/>
      <c r="W66" s="633"/>
      <c r="X66" s="634"/>
      <c r="Y66" s="635"/>
      <c r="Z66" s="633"/>
      <c r="AA66" s="634"/>
      <c r="AB66" s="634"/>
      <c r="AC66" s="634"/>
      <c r="AD66" s="635"/>
      <c r="AE66" s="639"/>
      <c r="AF66" s="640"/>
      <c r="AG66" s="640"/>
      <c r="AH66" s="640"/>
      <c r="AI66" s="640"/>
      <c r="AJ66" s="641"/>
      <c r="AK66" s="642"/>
      <c r="AL66" s="89"/>
      <c r="AM66" s="89"/>
      <c r="AN66" s="89"/>
      <c r="AO66" s="90"/>
    </row>
    <row r="67" spans="2:41" ht="12" customHeight="1" x14ac:dyDescent="0.4">
      <c r="B67" s="28"/>
      <c r="C67" s="616"/>
      <c r="D67" s="617"/>
      <c r="E67" s="617"/>
      <c r="F67" s="643"/>
      <c r="G67" s="644"/>
      <c r="H67" s="644"/>
      <c r="I67" s="644"/>
      <c r="J67" s="644"/>
      <c r="K67" s="644"/>
      <c r="L67" s="644"/>
      <c r="M67" s="644"/>
      <c r="N67" s="644"/>
      <c r="O67" s="644"/>
      <c r="P67" s="644"/>
      <c r="Q67" s="644"/>
      <c r="R67" s="644"/>
      <c r="S67" s="622"/>
      <c r="T67" s="623"/>
      <c r="U67" s="626"/>
      <c r="V67" s="627"/>
      <c r="W67" s="630"/>
      <c r="X67" s="631"/>
      <c r="Y67" s="632"/>
      <c r="Z67" s="630"/>
      <c r="AA67" s="631"/>
      <c r="AB67" s="631"/>
      <c r="AC67" s="631"/>
      <c r="AD67" s="632"/>
      <c r="AE67" s="636">
        <f>ROUND(W67*Z67,0)</f>
        <v>0</v>
      </c>
      <c r="AF67" s="637"/>
      <c r="AG67" s="637"/>
      <c r="AH67" s="637"/>
      <c r="AI67" s="637"/>
      <c r="AJ67" s="638"/>
      <c r="AK67" s="642"/>
      <c r="AL67" s="89"/>
      <c r="AM67" s="89"/>
      <c r="AN67" s="89"/>
      <c r="AO67" s="90"/>
    </row>
    <row r="68" spans="2:41" ht="12" customHeight="1" x14ac:dyDescent="0.4">
      <c r="B68" s="28"/>
      <c r="C68" s="616"/>
      <c r="D68" s="617"/>
      <c r="E68" s="617"/>
      <c r="F68" s="645"/>
      <c r="G68" s="646"/>
      <c r="H68" s="646"/>
      <c r="I68" s="646"/>
      <c r="J68" s="646"/>
      <c r="K68" s="646"/>
      <c r="L68" s="646"/>
      <c r="M68" s="646"/>
      <c r="N68" s="646"/>
      <c r="O68" s="646"/>
      <c r="P68" s="646"/>
      <c r="Q68" s="646"/>
      <c r="R68" s="646"/>
      <c r="S68" s="624"/>
      <c r="T68" s="625"/>
      <c r="U68" s="628"/>
      <c r="V68" s="629"/>
      <c r="W68" s="633"/>
      <c r="X68" s="634"/>
      <c r="Y68" s="635"/>
      <c r="Z68" s="633"/>
      <c r="AA68" s="634"/>
      <c r="AB68" s="634"/>
      <c r="AC68" s="634"/>
      <c r="AD68" s="635"/>
      <c r="AE68" s="639"/>
      <c r="AF68" s="640"/>
      <c r="AG68" s="640"/>
      <c r="AH68" s="640"/>
      <c r="AI68" s="640"/>
      <c r="AJ68" s="641"/>
      <c r="AK68" s="642"/>
      <c r="AL68" s="89"/>
      <c r="AM68" s="89"/>
      <c r="AN68" s="89"/>
      <c r="AO68" s="90"/>
    </row>
    <row r="69" spans="2:41" ht="12" customHeight="1" x14ac:dyDescent="0.4">
      <c r="B69" s="28"/>
      <c r="C69" s="724"/>
      <c r="D69" s="725"/>
      <c r="E69" s="726"/>
      <c r="F69" s="618"/>
      <c r="G69" s="619"/>
      <c r="H69" s="619"/>
      <c r="I69" s="619"/>
      <c r="J69" s="619"/>
      <c r="K69" s="619"/>
      <c r="L69" s="619"/>
      <c r="M69" s="619"/>
      <c r="N69" s="619"/>
      <c r="O69" s="619"/>
      <c r="P69" s="619"/>
      <c r="Q69" s="619"/>
      <c r="R69" s="730"/>
      <c r="S69" s="622"/>
      <c r="T69" s="623"/>
      <c r="U69" s="626"/>
      <c r="V69" s="627"/>
      <c r="W69" s="630"/>
      <c r="X69" s="631"/>
      <c r="Y69" s="632"/>
      <c r="Z69" s="630"/>
      <c r="AA69" s="631"/>
      <c r="AB69" s="631"/>
      <c r="AC69" s="631"/>
      <c r="AD69" s="632"/>
      <c r="AE69" s="636">
        <f>ROUND(W69*Z69,0)</f>
        <v>0</v>
      </c>
      <c r="AF69" s="637"/>
      <c r="AG69" s="637"/>
      <c r="AH69" s="637"/>
      <c r="AI69" s="637"/>
      <c r="AJ69" s="638"/>
      <c r="AK69" s="206"/>
      <c r="AL69" s="207"/>
      <c r="AM69" s="207"/>
      <c r="AN69" s="207"/>
      <c r="AO69" s="732"/>
    </row>
    <row r="70" spans="2:41" ht="12" customHeight="1" x14ac:dyDescent="0.4">
      <c r="B70" s="28"/>
      <c r="C70" s="727"/>
      <c r="D70" s="728"/>
      <c r="E70" s="729"/>
      <c r="F70" s="620"/>
      <c r="G70" s="621"/>
      <c r="H70" s="621"/>
      <c r="I70" s="621"/>
      <c r="J70" s="621"/>
      <c r="K70" s="621"/>
      <c r="L70" s="621"/>
      <c r="M70" s="621"/>
      <c r="N70" s="621"/>
      <c r="O70" s="621"/>
      <c r="P70" s="621"/>
      <c r="Q70" s="621"/>
      <c r="R70" s="731"/>
      <c r="S70" s="624"/>
      <c r="T70" s="625"/>
      <c r="U70" s="628"/>
      <c r="V70" s="629"/>
      <c r="W70" s="633"/>
      <c r="X70" s="634"/>
      <c r="Y70" s="635"/>
      <c r="Z70" s="633"/>
      <c r="AA70" s="634"/>
      <c r="AB70" s="634"/>
      <c r="AC70" s="634"/>
      <c r="AD70" s="635"/>
      <c r="AE70" s="639"/>
      <c r="AF70" s="640"/>
      <c r="AG70" s="640"/>
      <c r="AH70" s="640"/>
      <c r="AI70" s="640"/>
      <c r="AJ70" s="641"/>
      <c r="AK70" s="660"/>
      <c r="AL70" s="174"/>
      <c r="AM70" s="174"/>
      <c r="AN70" s="174"/>
      <c r="AO70" s="485"/>
    </row>
    <row r="71" spans="2:41" ht="12" customHeight="1" x14ac:dyDescent="0.4">
      <c r="B71" s="28"/>
      <c r="C71" s="724"/>
      <c r="D71" s="725"/>
      <c r="E71" s="726"/>
      <c r="F71" s="618"/>
      <c r="G71" s="619"/>
      <c r="H71" s="619"/>
      <c r="I71" s="619"/>
      <c r="J71" s="619"/>
      <c r="K71" s="619"/>
      <c r="L71" s="619"/>
      <c r="M71" s="619"/>
      <c r="N71" s="619"/>
      <c r="O71" s="619"/>
      <c r="P71" s="619"/>
      <c r="Q71" s="619"/>
      <c r="R71" s="730"/>
      <c r="S71" s="622"/>
      <c r="T71" s="623"/>
      <c r="U71" s="626"/>
      <c r="V71" s="627"/>
      <c r="W71" s="630"/>
      <c r="X71" s="631"/>
      <c r="Y71" s="632"/>
      <c r="Z71" s="630"/>
      <c r="AA71" s="631"/>
      <c r="AB71" s="631"/>
      <c r="AC71" s="631"/>
      <c r="AD71" s="632"/>
      <c r="AE71" s="636">
        <f>ROUND(W71*Z71,0)</f>
        <v>0</v>
      </c>
      <c r="AF71" s="637"/>
      <c r="AG71" s="637"/>
      <c r="AH71" s="637"/>
      <c r="AI71" s="637"/>
      <c r="AJ71" s="638"/>
      <c r="AK71" s="206"/>
      <c r="AL71" s="207"/>
      <c r="AM71" s="207"/>
      <c r="AN71" s="207"/>
      <c r="AO71" s="732"/>
    </row>
    <row r="72" spans="2:41" ht="12" customHeight="1" x14ac:dyDescent="0.4">
      <c r="B72" s="28"/>
      <c r="C72" s="727"/>
      <c r="D72" s="728"/>
      <c r="E72" s="729"/>
      <c r="F72" s="620"/>
      <c r="G72" s="621"/>
      <c r="H72" s="621"/>
      <c r="I72" s="621"/>
      <c r="J72" s="621"/>
      <c r="K72" s="621"/>
      <c r="L72" s="621"/>
      <c r="M72" s="621"/>
      <c r="N72" s="621"/>
      <c r="O72" s="621"/>
      <c r="P72" s="621"/>
      <c r="Q72" s="621"/>
      <c r="R72" s="731"/>
      <c r="S72" s="624"/>
      <c r="T72" s="625"/>
      <c r="U72" s="628"/>
      <c r="V72" s="629"/>
      <c r="W72" s="633"/>
      <c r="X72" s="634"/>
      <c r="Y72" s="635"/>
      <c r="Z72" s="633"/>
      <c r="AA72" s="634"/>
      <c r="AB72" s="634"/>
      <c r="AC72" s="634"/>
      <c r="AD72" s="635"/>
      <c r="AE72" s="639"/>
      <c r="AF72" s="640"/>
      <c r="AG72" s="640"/>
      <c r="AH72" s="640"/>
      <c r="AI72" s="640"/>
      <c r="AJ72" s="641"/>
      <c r="AK72" s="660"/>
      <c r="AL72" s="174"/>
      <c r="AM72" s="174"/>
      <c r="AN72" s="174"/>
      <c r="AO72" s="485"/>
    </row>
    <row r="73" spans="2:41" ht="12" customHeight="1" x14ac:dyDescent="0.4">
      <c r="B73" s="14"/>
      <c r="C73" s="321" t="s">
        <v>44</v>
      </c>
      <c r="D73" s="322"/>
      <c r="E73" s="322"/>
      <c r="F73" s="322"/>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3"/>
      <c r="AE73" s="733">
        <f>SUM(AE61:AJ72)</f>
        <v>0</v>
      </c>
      <c r="AF73" s="734"/>
      <c r="AG73" s="734"/>
      <c r="AH73" s="734"/>
      <c r="AI73" s="734"/>
      <c r="AJ73" s="735"/>
      <c r="AK73" s="331"/>
      <c r="AL73" s="332"/>
      <c r="AM73" s="332"/>
      <c r="AN73" s="332"/>
      <c r="AO73" s="333"/>
    </row>
    <row r="74" spans="2:41" ht="12" customHeight="1" thickBot="1" x14ac:dyDescent="0.45">
      <c r="B74" s="14"/>
      <c r="C74" s="324"/>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6"/>
      <c r="AE74" s="736"/>
      <c r="AF74" s="737"/>
      <c r="AG74" s="737"/>
      <c r="AH74" s="737"/>
      <c r="AI74" s="737"/>
      <c r="AJ74" s="738"/>
      <c r="AK74" s="334"/>
      <c r="AL74" s="335"/>
      <c r="AM74" s="335"/>
      <c r="AN74" s="335"/>
      <c r="AO74" s="336"/>
    </row>
    <row r="75" spans="2:41" ht="6" customHeight="1" x14ac:dyDescent="0.4">
      <c r="B75" s="14"/>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30"/>
      <c r="AF75" s="30"/>
      <c r="AG75" s="30"/>
      <c r="AH75" s="30"/>
      <c r="AI75" s="30"/>
      <c r="AJ75" s="30"/>
      <c r="AK75" s="10"/>
      <c r="AL75" s="10"/>
      <c r="AM75" s="10"/>
      <c r="AN75" s="10"/>
      <c r="AO75" s="10"/>
    </row>
    <row r="76" spans="2:41" x14ac:dyDescent="0.15">
      <c r="B76" s="10"/>
      <c r="C76" s="14" t="s">
        <v>37</v>
      </c>
      <c r="D76" s="7" t="s">
        <v>118</v>
      </c>
      <c r="Z76" s="31"/>
      <c r="AA76" s="31"/>
      <c r="AB76" s="31"/>
      <c r="AC76" s="31"/>
      <c r="AD76" s="31"/>
      <c r="AE76" s="18"/>
      <c r="AG76" s="18"/>
      <c r="AH76" s="18"/>
      <c r="AI76" s="18"/>
    </row>
    <row r="77" spans="2:41" x14ac:dyDescent="0.4">
      <c r="C77" s="14" t="s">
        <v>37</v>
      </c>
      <c r="D77" s="7" t="s">
        <v>117</v>
      </c>
    </row>
    <row r="78" spans="2:41" x14ac:dyDescent="0.4">
      <c r="C78" s="14" t="s">
        <v>37</v>
      </c>
      <c r="D78" s="7" t="s">
        <v>116</v>
      </c>
      <c r="E78" s="7"/>
      <c r="F78" s="7"/>
      <c r="G78" s="7"/>
      <c r="H78" s="7"/>
      <c r="I78" s="7"/>
    </row>
    <row r="79" spans="2:41" x14ac:dyDescent="0.4">
      <c r="C79" s="14" t="s">
        <v>37</v>
      </c>
      <c r="D79" s="7" t="s">
        <v>149</v>
      </c>
      <c r="E79" s="6"/>
      <c r="F79" s="6"/>
      <c r="G79" s="6"/>
      <c r="H79" s="6"/>
      <c r="I79" s="6"/>
    </row>
    <row r="80" spans="2:41" x14ac:dyDescent="0.4">
      <c r="C80" s="14" t="s">
        <v>37</v>
      </c>
      <c r="D80" s="32" t="s">
        <v>115</v>
      </c>
      <c r="E80" s="6"/>
      <c r="F80" s="6"/>
      <c r="G80" s="6"/>
      <c r="H80" s="6"/>
      <c r="I80" s="6"/>
      <c r="AL80" s="288" t="s">
        <v>140</v>
      </c>
      <c r="AM80" s="288"/>
      <c r="AN80" s="288"/>
      <c r="AO80" s="288"/>
    </row>
    <row r="81" spans="3:41" ht="12" customHeight="1" x14ac:dyDescent="0.4">
      <c r="AM81" s="203" t="str">
        <f>IF($AM$1="","",$AM$1)</f>
        <v/>
      </c>
      <c r="AN81" s="203"/>
      <c r="AO81" s="60" t="s">
        <v>34</v>
      </c>
    </row>
    <row r="82" spans="3:41" ht="12" customHeight="1" x14ac:dyDescent="0.4">
      <c r="L82" s="191" t="s">
        <v>113</v>
      </c>
      <c r="M82" s="191"/>
      <c r="N82" s="191"/>
      <c r="O82" s="191"/>
      <c r="P82" s="191"/>
      <c r="Q82" s="191"/>
      <c r="R82" s="191"/>
      <c r="S82" s="191"/>
      <c r="T82" s="191"/>
      <c r="U82" s="191"/>
      <c r="V82" s="191"/>
      <c r="W82" s="191"/>
      <c r="X82" s="191"/>
      <c r="Y82" s="191"/>
      <c r="Z82" s="191"/>
      <c r="AA82" s="191"/>
      <c r="AB82" s="191"/>
      <c r="AC82" s="115" t="s">
        <v>109</v>
      </c>
      <c r="AD82" s="115"/>
      <c r="AE82" s="563" t="str">
        <f>IF($AE$2="","",$AE$2)</f>
        <v/>
      </c>
      <c r="AF82" s="564"/>
    </row>
    <row r="83" spans="3:41" ht="12" customHeight="1" x14ac:dyDescent="0.4">
      <c r="L83" s="191"/>
      <c r="M83" s="191"/>
      <c r="N83" s="191"/>
      <c r="O83" s="191"/>
      <c r="P83" s="191"/>
      <c r="Q83" s="191"/>
      <c r="R83" s="191"/>
      <c r="S83" s="191"/>
      <c r="T83" s="191"/>
      <c r="U83" s="191"/>
      <c r="V83" s="191"/>
      <c r="W83" s="191"/>
      <c r="X83" s="191"/>
      <c r="Y83" s="191"/>
      <c r="Z83" s="191"/>
      <c r="AA83" s="191"/>
      <c r="AB83" s="191"/>
      <c r="AC83" s="115"/>
      <c r="AD83" s="115"/>
      <c r="AE83" s="565"/>
      <c r="AF83" s="566"/>
    </row>
    <row r="84" spans="3:41" ht="12" customHeight="1" x14ac:dyDescent="0.4"/>
    <row r="85" spans="3:41" ht="12" customHeight="1" x14ac:dyDescent="0.4"/>
    <row r="86" spans="3:41" ht="12" customHeight="1" x14ac:dyDescent="0.4">
      <c r="C86" s="128" t="s">
        <v>27</v>
      </c>
      <c r="D86" s="128"/>
      <c r="E86" s="128"/>
      <c r="F86" s="128"/>
      <c r="G86" s="128"/>
      <c r="H86" s="128"/>
      <c r="I86" s="128"/>
      <c r="J86" s="128"/>
      <c r="K86" s="128"/>
      <c r="L86" s="128"/>
      <c r="M86" s="128"/>
      <c r="N86" s="128"/>
      <c r="O86" s="128"/>
      <c r="P86" s="128"/>
      <c r="AB86" s="568" t="s">
        <v>108</v>
      </c>
      <c r="AC86" s="568"/>
      <c r="AD86" s="568"/>
      <c r="AE86" s="568" t="s">
        <v>32</v>
      </c>
      <c r="AF86" s="568"/>
      <c r="AG86" s="568" t="str">
        <f>IF($AG$6="","",$AG$6)</f>
        <v/>
      </c>
      <c r="AH86" s="568"/>
      <c r="AI86" s="568" t="s">
        <v>107</v>
      </c>
      <c r="AJ86" s="568" t="str">
        <f>IF($AJ$6="","",$AJ$6)</f>
        <v/>
      </c>
      <c r="AK86" s="568"/>
      <c r="AL86" s="568" t="s">
        <v>106</v>
      </c>
      <c r="AM86" s="568" t="str">
        <f>IF($AM$6="","",$AM$6)</f>
        <v/>
      </c>
      <c r="AN86" s="568"/>
      <c r="AO86" s="568" t="s">
        <v>105</v>
      </c>
    </row>
    <row r="87" spans="3:41" ht="12" customHeight="1" x14ac:dyDescent="0.4">
      <c r="C87" s="128"/>
      <c r="D87" s="128"/>
      <c r="E87" s="128"/>
      <c r="F87" s="128"/>
      <c r="G87" s="128"/>
      <c r="H87" s="128"/>
      <c r="I87" s="128"/>
      <c r="J87" s="128"/>
      <c r="K87" s="128"/>
      <c r="L87" s="128"/>
      <c r="M87" s="128"/>
      <c r="N87" s="128"/>
      <c r="O87" s="128"/>
      <c r="P87" s="128"/>
      <c r="AB87" s="568"/>
      <c r="AC87" s="568"/>
      <c r="AD87" s="568"/>
      <c r="AE87" s="568"/>
      <c r="AF87" s="568"/>
      <c r="AG87" s="568"/>
      <c r="AH87" s="568"/>
      <c r="AI87" s="568"/>
      <c r="AJ87" s="568"/>
      <c r="AK87" s="568"/>
      <c r="AL87" s="568"/>
      <c r="AM87" s="568"/>
      <c r="AN87" s="568"/>
      <c r="AO87" s="568"/>
    </row>
    <row r="88" spans="3:41" ht="12" customHeight="1" thickBot="1" x14ac:dyDescent="0.45">
      <c r="C88" s="567"/>
      <c r="D88" s="567"/>
      <c r="E88" s="567"/>
      <c r="F88" s="567"/>
      <c r="G88" s="567"/>
      <c r="H88" s="567"/>
      <c r="I88" s="567"/>
      <c r="J88" s="567"/>
      <c r="K88" s="567"/>
      <c r="L88" s="567"/>
      <c r="M88" s="567"/>
      <c r="N88" s="567"/>
      <c r="O88" s="567"/>
      <c r="P88" s="567"/>
      <c r="AB88" s="61"/>
      <c r="AC88" s="61"/>
      <c r="AD88" s="61"/>
      <c r="AE88" s="61"/>
      <c r="AF88" s="61"/>
      <c r="AG88" s="61"/>
      <c r="AH88" s="61"/>
      <c r="AI88" s="61"/>
      <c r="AJ88" s="61"/>
      <c r="AK88" s="61"/>
      <c r="AL88" s="61"/>
      <c r="AM88" s="61"/>
      <c r="AN88" s="61"/>
      <c r="AO88" s="61"/>
    </row>
    <row r="89" spans="3:41" ht="12" customHeight="1" thickTop="1" x14ac:dyDescent="0.4"/>
    <row r="90" spans="3:41" ht="12" customHeight="1" x14ac:dyDescent="0.4">
      <c r="C90" s="587" t="s">
        <v>32</v>
      </c>
      <c r="D90" s="587"/>
      <c r="E90" s="587" t="str">
        <f>IF($E$10="","",$E$10)</f>
        <v/>
      </c>
      <c r="F90" s="587"/>
      <c r="G90" s="587" t="s">
        <v>30</v>
      </c>
      <c r="H90" s="587"/>
      <c r="I90" s="605" t="str">
        <f>IF($I$10="","",$I$10)</f>
        <v/>
      </c>
      <c r="J90" s="605"/>
      <c r="K90" s="605" t="s">
        <v>104</v>
      </c>
      <c r="L90" s="605"/>
      <c r="M90" s="605"/>
      <c r="N90" s="605"/>
      <c r="O90" s="605"/>
      <c r="P90" s="605"/>
      <c r="X90" s="280" t="s">
        <v>150</v>
      </c>
      <c r="Y90" s="281"/>
      <c r="Z90" s="281"/>
      <c r="AA90" s="606"/>
      <c r="AB90" s="98"/>
      <c r="AC90" s="98"/>
      <c r="AD90" s="98"/>
      <c r="AE90" s="98"/>
      <c r="AF90" s="111"/>
      <c r="AG90" s="294" t="str">
        <f>IF($AG$10="","",$AG$10)</f>
        <v/>
      </c>
      <c r="AH90" s="295"/>
      <c r="AI90" s="295"/>
      <c r="AJ90" s="295"/>
      <c r="AK90" s="295"/>
      <c r="AL90" s="295"/>
      <c r="AM90" s="295"/>
      <c r="AN90" s="295"/>
      <c r="AO90" s="296"/>
    </row>
    <row r="91" spans="3:41" ht="12" customHeight="1" x14ac:dyDescent="0.4">
      <c r="C91" s="587"/>
      <c r="D91" s="587"/>
      <c r="E91" s="587"/>
      <c r="F91" s="587"/>
      <c r="G91" s="587"/>
      <c r="H91" s="587"/>
      <c r="I91" s="605"/>
      <c r="J91" s="605"/>
      <c r="K91" s="605"/>
      <c r="L91" s="605"/>
      <c r="M91" s="605"/>
      <c r="N91" s="605"/>
      <c r="O91" s="605"/>
      <c r="P91" s="605"/>
      <c r="X91" s="282"/>
      <c r="Y91" s="283"/>
      <c r="Z91" s="283"/>
      <c r="AA91" s="607"/>
      <c r="AB91" s="92"/>
      <c r="AC91" s="92"/>
      <c r="AD91" s="92"/>
      <c r="AE91" s="92"/>
      <c r="AF91" s="88"/>
      <c r="AG91" s="144"/>
      <c r="AH91" s="145"/>
      <c r="AI91" s="145"/>
      <c r="AJ91" s="145"/>
      <c r="AK91" s="145"/>
      <c r="AL91" s="145"/>
      <c r="AM91" s="145"/>
      <c r="AN91" s="145"/>
      <c r="AO91" s="146"/>
    </row>
    <row r="92" spans="3:41" ht="12" customHeight="1" x14ac:dyDescent="0.4">
      <c r="C92" s="587"/>
      <c r="D92" s="587"/>
      <c r="E92" s="587"/>
      <c r="F92" s="587"/>
      <c r="G92" s="587"/>
      <c r="H92" s="587"/>
      <c r="I92" s="605"/>
      <c r="J92" s="605"/>
      <c r="K92" s="605"/>
      <c r="L92" s="605"/>
      <c r="M92" s="605"/>
      <c r="N92" s="605"/>
      <c r="O92" s="605"/>
      <c r="P92" s="605"/>
      <c r="X92" s="122" t="s">
        <v>25</v>
      </c>
      <c r="Y92" s="123"/>
      <c r="Z92" s="123"/>
      <c r="AA92" s="226"/>
      <c r="AB92" s="573" t="str">
        <f>IF($AB$12="","",$AB$12)</f>
        <v/>
      </c>
      <c r="AC92" s="574"/>
      <c r="AD92" s="574"/>
      <c r="AE92" s="574"/>
      <c r="AF92" s="574"/>
      <c r="AG92" s="574"/>
      <c r="AH92" s="574"/>
      <c r="AI92" s="574"/>
      <c r="AJ92" s="574"/>
      <c r="AK92" s="574"/>
      <c r="AL92" s="574"/>
      <c r="AM92" s="574"/>
      <c r="AN92" s="574"/>
      <c r="AO92" s="575"/>
    </row>
    <row r="93" spans="3:41" ht="12" customHeight="1" x14ac:dyDescent="0.4">
      <c r="X93" s="122"/>
      <c r="Y93" s="123"/>
      <c r="Z93" s="123"/>
      <c r="AA93" s="226"/>
      <c r="AB93" s="576"/>
      <c r="AC93" s="577"/>
      <c r="AD93" s="577"/>
      <c r="AE93" s="577"/>
      <c r="AF93" s="577"/>
      <c r="AG93" s="577"/>
      <c r="AH93" s="577"/>
      <c r="AI93" s="577"/>
      <c r="AJ93" s="577"/>
      <c r="AK93" s="577"/>
      <c r="AL93" s="577"/>
      <c r="AM93" s="577"/>
      <c r="AN93" s="577"/>
      <c r="AO93" s="578"/>
    </row>
    <row r="94" spans="3:41" ht="12" customHeight="1" x14ac:dyDescent="0.4">
      <c r="C94" s="278" t="s">
        <v>26</v>
      </c>
      <c r="D94" s="278"/>
      <c r="E94" s="278"/>
      <c r="F94" s="278"/>
      <c r="G94" s="278"/>
      <c r="H94" s="278"/>
      <c r="I94" s="278"/>
      <c r="J94" s="278"/>
      <c r="K94" s="278"/>
      <c r="L94" s="278"/>
      <c r="M94" s="278"/>
      <c r="N94" s="278"/>
      <c r="O94" s="278"/>
      <c r="P94" s="278"/>
      <c r="X94" s="579" t="s">
        <v>151</v>
      </c>
      <c r="Y94" s="580"/>
      <c r="Z94" s="580"/>
      <c r="AA94" s="580"/>
      <c r="AB94" s="573" t="str">
        <f>IF($AB$14="","",$AB$14)</f>
        <v/>
      </c>
      <c r="AC94" s="574"/>
      <c r="AD94" s="574"/>
      <c r="AE94" s="574"/>
      <c r="AF94" s="574"/>
      <c r="AG94" s="574"/>
      <c r="AH94" s="574"/>
      <c r="AI94" s="574"/>
      <c r="AJ94" s="574"/>
      <c r="AK94" s="574"/>
      <c r="AL94" s="574"/>
      <c r="AM94" s="574"/>
      <c r="AN94" s="553" t="s">
        <v>24</v>
      </c>
      <c r="AO94" s="585"/>
    </row>
    <row r="95" spans="3:41" ht="12" customHeight="1" x14ac:dyDescent="0.4">
      <c r="C95" s="279"/>
      <c r="D95" s="279"/>
      <c r="E95" s="279"/>
      <c r="F95" s="279"/>
      <c r="G95" s="279"/>
      <c r="H95" s="279"/>
      <c r="I95" s="279"/>
      <c r="J95" s="279"/>
      <c r="K95" s="279"/>
      <c r="L95" s="279"/>
      <c r="M95" s="279"/>
      <c r="N95" s="279"/>
      <c r="O95" s="279"/>
      <c r="P95" s="279"/>
      <c r="X95" s="581"/>
      <c r="Y95" s="582"/>
      <c r="Z95" s="582"/>
      <c r="AA95" s="582"/>
      <c r="AB95" s="583"/>
      <c r="AC95" s="584"/>
      <c r="AD95" s="584"/>
      <c r="AE95" s="584"/>
      <c r="AF95" s="584"/>
      <c r="AG95" s="584"/>
      <c r="AH95" s="584"/>
      <c r="AI95" s="584"/>
      <c r="AJ95" s="584"/>
      <c r="AK95" s="584"/>
      <c r="AL95" s="584"/>
      <c r="AM95" s="584"/>
      <c r="AN95" s="127"/>
      <c r="AO95" s="586"/>
    </row>
    <row r="96" spans="3:41" ht="12" customHeight="1" x14ac:dyDescent="0.4">
      <c r="X96" s="581"/>
      <c r="Y96" s="582"/>
      <c r="Z96" s="582"/>
      <c r="AA96" s="582"/>
      <c r="AB96" s="576"/>
      <c r="AC96" s="577"/>
      <c r="AD96" s="577"/>
      <c r="AE96" s="577"/>
      <c r="AF96" s="577"/>
      <c r="AG96" s="577"/>
      <c r="AH96" s="577"/>
      <c r="AI96" s="577"/>
      <c r="AJ96" s="577"/>
      <c r="AK96" s="577"/>
      <c r="AL96" s="577"/>
      <c r="AM96" s="577"/>
      <c r="AN96" s="127"/>
      <c r="AO96" s="586"/>
    </row>
    <row r="97" spans="3:41" ht="12" customHeight="1" x14ac:dyDescent="0.4">
      <c r="C97" s="588" t="s">
        <v>103</v>
      </c>
      <c r="D97" s="589"/>
      <c r="E97" s="589"/>
      <c r="F97" s="589"/>
      <c r="G97" s="393" t="str">
        <f>IF($G$17="","",$G$17)</f>
        <v/>
      </c>
      <c r="H97" s="393"/>
      <c r="I97" s="393"/>
      <c r="J97" s="393"/>
      <c r="K97" s="393"/>
      <c r="L97" s="589" t="s">
        <v>102</v>
      </c>
      <c r="M97" s="589"/>
      <c r="N97" s="589"/>
      <c r="O97" s="393" t="str">
        <f>IF($O$17="","",$O$17)</f>
        <v/>
      </c>
      <c r="P97" s="393"/>
      <c r="Q97" s="393"/>
      <c r="R97" s="393"/>
      <c r="S97" s="393"/>
      <c r="T97" s="393"/>
      <c r="U97" s="394"/>
      <c r="X97" s="122" t="s">
        <v>23</v>
      </c>
      <c r="Y97" s="123"/>
      <c r="Z97" s="123"/>
      <c r="AA97" s="226"/>
      <c r="AB97" s="138" t="str">
        <f>IF($AB$17="","",$AB$17)</f>
        <v/>
      </c>
      <c r="AC97" s="138"/>
      <c r="AD97" s="138"/>
      <c r="AE97" s="138"/>
      <c r="AF97" s="138"/>
      <c r="AG97" s="138"/>
      <c r="AH97" s="138"/>
      <c r="AI97" s="138"/>
      <c r="AJ97" s="138"/>
      <c r="AK97" s="138"/>
      <c r="AL97" s="138"/>
      <c r="AM97" s="138"/>
      <c r="AN97" s="138"/>
      <c r="AO97" s="139"/>
    </row>
    <row r="98" spans="3:41" ht="12" customHeight="1" x14ac:dyDescent="0.4">
      <c r="C98" s="122"/>
      <c r="D98" s="123"/>
      <c r="E98" s="123"/>
      <c r="F98" s="123"/>
      <c r="G98" s="67"/>
      <c r="H98" s="67"/>
      <c r="I98" s="67"/>
      <c r="J98" s="67"/>
      <c r="K98" s="67"/>
      <c r="L98" s="123"/>
      <c r="M98" s="123"/>
      <c r="N98" s="123"/>
      <c r="O98" s="67"/>
      <c r="P98" s="67"/>
      <c r="Q98" s="67"/>
      <c r="R98" s="67"/>
      <c r="S98" s="67"/>
      <c r="T98" s="67"/>
      <c r="U98" s="395"/>
      <c r="V98" s="2"/>
      <c r="W98" s="9"/>
      <c r="X98" s="122"/>
      <c r="Y98" s="123"/>
      <c r="Z98" s="123"/>
      <c r="AA98" s="226"/>
      <c r="AB98" s="138"/>
      <c r="AC98" s="138"/>
      <c r="AD98" s="138"/>
      <c r="AE98" s="138"/>
      <c r="AF98" s="138"/>
      <c r="AG98" s="138"/>
      <c r="AH98" s="138"/>
      <c r="AI98" s="138"/>
      <c r="AJ98" s="138"/>
      <c r="AK98" s="138"/>
      <c r="AL98" s="138"/>
      <c r="AM98" s="138"/>
      <c r="AN98" s="138"/>
      <c r="AO98" s="139"/>
    </row>
    <row r="99" spans="3:41" ht="12" customHeight="1" x14ac:dyDescent="0.4">
      <c r="C99" s="122"/>
      <c r="D99" s="123"/>
      <c r="E99" s="123"/>
      <c r="F99" s="123"/>
      <c r="G99" s="67"/>
      <c r="H99" s="67"/>
      <c r="I99" s="67"/>
      <c r="J99" s="67"/>
      <c r="K99" s="67"/>
      <c r="L99" s="123"/>
      <c r="M99" s="123"/>
      <c r="N99" s="123"/>
      <c r="O99" s="67"/>
      <c r="P99" s="67"/>
      <c r="Q99" s="67"/>
      <c r="R99" s="67"/>
      <c r="S99" s="67"/>
      <c r="T99" s="67"/>
      <c r="U99" s="395"/>
      <c r="V99" s="2"/>
      <c r="W99" s="9"/>
      <c r="X99" s="122" t="s">
        <v>22</v>
      </c>
      <c r="Y99" s="123"/>
      <c r="Z99" s="123"/>
      <c r="AA99" s="226"/>
      <c r="AB99" s="552" t="s">
        <v>21</v>
      </c>
      <c r="AC99" s="553"/>
      <c r="AD99" s="555" t="str">
        <f>IF($AD$19="","",$AD$19)</f>
        <v/>
      </c>
      <c r="AE99" s="555"/>
      <c r="AF99" s="555"/>
      <c r="AG99" s="555"/>
      <c r="AH99" s="555"/>
      <c r="AI99" s="555"/>
      <c r="AJ99" s="555"/>
      <c r="AK99" s="555"/>
      <c r="AL99" s="555"/>
      <c r="AM99" s="555"/>
      <c r="AN99" s="555"/>
      <c r="AO99" s="556"/>
    </row>
    <row r="100" spans="3:41" ht="12" customHeight="1" x14ac:dyDescent="0.4">
      <c r="C100" s="122" t="s">
        <v>12</v>
      </c>
      <c r="D100" s="123"/>
      <c r="E100" s="123"/>
      <c r="F100" s="123"/>
      <c r="G100" s="67" t="str">
        <f>IF($G$20="","",$G$20)</f>
        <v/>
      </c>
      <c r="H100" s="67"/>
      <c r="I100" s="67"/>
      <c r="J100" s="67"/>
      <c r="K100" s="67"/>
      <c r="L100" s="67"/>
      <c r="M100" s="67"/>
      <c r="N100" s="67"/>
      <c r="O100" s="67"/>
      <c r="P100" s="67"/>
      <c r="Q100" s="67"/>
      <c r="R100" s="67"/>
      <c r="S100" s="67"/>
      <c r="T100" s="67"/>
      <c r="U100" s="395"/>
      <c r="V100" s="2"/>
      <c r="W100" s="9"/>
      <c r="X100" s="140"/>
      <c r="Y100" s="141"/>
      <c r="Z100" s="141"/>
      <c r="AA100" s="551"/>
      <c r="AB100" s="554"/>
      <c r="AC100" s="203"/>
      <c r="AD100" s="557"/>
      <c r="AE100" s="557"/>
      <c r="AF100" s="557"/>
      <c r="AG100" s="557"/>
      <c r="AH100" s="557"/>
      <c r="AI100" s="557"/>
      <c r="AJ100" s="557"/>
      <c r="AK100" s="557"/>
      <c r="AL100" s="557"/>
      <c r="AM100" s="557"/>
      <c r="AN100" s="557"/>
      <c r="AO100" s="558"/>
    </row>
    <row r="101" spans="3:41" ht="12" customHeight="1" x14ac:dyDescent="0.4">
      <c r="C101" s="122"/>
      <c r="D101" s="123"/>
      <c r="E101" s="123"/>
      <c r="F101" s="123"/>
      <c r="G101" s="67"/>
      <c r="H101" s="67"/>
      <c r="I101" s="67"/>
      <c r="J101" s="67"/>
      <c r="K101" s="67"/>
      <c r="L101" s="67"/>
      <c r="M101" s="67"/>
      <c r="N101" s="67"/>
      <c r="O101" s="67"/>
      <c r="P101" s="67"/>
      <c r="Q101" s="67"/>
      <c r="R101" s="67"/>
      <c r="S101" s="67"/>
      <c r="T101" s="67"/>
      <c r="U101" s="395"/>
      <c r="V101" s="2"/>
      <c r="W101" s="9"/>
      <c r="X101" s="251" t="s">
        <v>20</v>
      </c>
      <c r="Y101" s="251"/>
      <c r="Z101" s="251"/>
      <c r="AA101" s="251"/>
      <c r="AB101" s="251"/>
      <c r="AC101" s="251"/>
      <c r="AD101" s="251"/>
      <c r="AE101" s="251"/>
      <c r="AF101" s="251"/>
      <c r="AG101" s="251"/>
      <c r="AH101" s="251"/>
      <c r="AI101" s="251"/>
      <c r="AJ101" s="251"/>
      <c r="AK101" s="251"/>
      <c r="AL101" s="251"/>
      <c r="AM101" s="251"/>
      <c r="AN101" s="251"/>
      <c r="AO101" s="251"/>
    </row>
    <row r="102" spans="3:41" ht="12" customHeight="1" x14ac:dyDescent="0.4">
      <c r="C102" s="140"/>
      <c r="D102" s="141"/>
      <c r="E102" s="141"/>
      <c r="F102" s="141"/>
      <c r="G102" s="559"/>
      <c r="H102" s="559"/>
      <c r="I102" s="559"/>
      <c r="J102" s="559"/>
      <c r="K102" s="559"/>
      <c r="L102" s="559"/>
      <c r="M102" s="559"/>
      <c r="N102" s="559"/>
      <c r="O102" s="559"/>
      <c r="P102" s="559"/>
      <c r="Q102" s="559"/>
      <c r="R102" s="559"/>
      <c r="S102" s="559"/>
      <c r="T102" s="559"/>
      <c r="U102" s="560"/>
      <c r="V102" s="2"/>
      <c r="W102" s="9"/>
      <c r="X102" s="422"/>
      <c r="Y102" s="422"/>
      <c r="Z102" s="422"/>
      <c r="AA102" s="422"/>
      <c r="AB102" s="422"/>
      <c r="AC102" s="422"/>
      <c r="AD102" s="422"/>
      <c r="AE102" s="422"/>
      <c r="AF102" s="422"/>
      <c r="AG102" s="422"/>
      <c r="AH102" s="422"/>
      <c r="AI102" s="422"/>
      <c r="AJ102" s="422"/>
      <c r="AK102" s="422"/>
      <c r="AL102" s="422"/>
      <c r="AM102" s="422"/>
      <c r="AN102" s="422"/>
      <c r="AO102" s="422"/>
    </row>
    <row r="103" spans="3:41" ht="12" customHeight="1" thickBot="1" x14ac:dyDescent="0.45"/>
    <row r="104" spans="3:41" ht="12" customHeight="1" x14ac:dyDescent="0.4">
      <c r="C104" s="424" t="s">
        <v>101</v>
      </c>
      <c r="D104" s="425"/>
      <c r="E104" s="425"/>
      <c r="F104" s="425"/>
      <c r="G104" s="425"/>
      <c r="H104" s="425"/>
      <c r="I104" s="425"/>
      <c r="J104" s="425"/>
      <c r="K104" s="425"/>
      <c r="L104" s="425"/>
      <c r="M104" s="425"/>
      <c r="N104" s="425"/>
      <c r="O104" s="221" t="s">
        <v>98</v>
      </c>
      <c r="P104" s="217"/>
      <c r="Q104" s="217"/>
      <c r="R104" s="217"/>
      <c r="S104" s="217"/>
      <c r="T104" s="217"/>
      <c r="U104" s="424" t="s">
        <v>100</v>
      </c>
      <c r="V104" s="425"/>
      <c r="W104" s="569" t="s">
        <v>99</v>
      </c>
      <c r="X104" s="569"/>
      <c r="Y104" s="569"/>
      <c r="Z104" s="569"/>
      <c r="AA104" s="569"/>
      <c r="AB104" s="569"/>
      <c r="AC104" s="425" t="s">
        <v>98</v>
      </c>
      <c r="AD104" s="425"/>
      <c r="AE104" s="425"/>
      <c r="AF104" s="425"/>
      <c r="AG104" s="425"/>
      <c r="AH104" s="571"/>
      <c r="AI104" s="151" t="s">
        <v>97</v>
      </c>
      <c r="AJ104" s="151"/>
      <c r="AK104" s="151"/>
      <c r="AL104" s="151"/>
      <c r="AM104" s="151"/>
      <c r="AN104" s="151"/>
      <c r="AO104" s="613"/>
    </row>
    <row r="105" spans="3:41" ht="12" customHeight="1" x14ac:dyDescent="0.4">
      <c r="C105" s="426"/>
      <c r="D105" s="141"/>
      <c r="E105" s="141"/>
      <c r="F105" s="141"/>
      <c r="G105" s="141"/>
      <c r="H105" s="141"/>
      <c r="I105" s="141"/>
      <c r="J105" s="141"/>
      <c r="K105" s="141"/>
      <c r="L105" s="141"/>
      <c r="M105" s="141"/>
      <c r="N105" s="141"/>
      <c r="O105" s="427"/>
      <c r="P105" s="353"/>
      <c r="Q105" s="353"/>
      <c r="R105" s="353"/>
      <c r="S105" s="353"/>
      <c r="T105" s="353"/>
      <c r="U105" s="426"/>
      <c r="V105" s="141"/>
      <c r="W105" s="570"/>
      <c r="X105" s="570"/>
      <c r="Y105" s="570"/>
      <c r="Z105" s="570"/>
      <c r="AA105" s="570"/>
      <c r="AB105" s="570"/>
      <c r="AC105" s="141"/>
      <c r="AD105" s="141"/>
      <c r="AE105" s="141"/>
      <c r="AF105" s="141"/>
      <c r="AG105" s="141"/>
      <c r="AH105" s="572"/>
      <c r="AI105" s="614"/>
      <c r="AJ105" s="614"/>
      <c r="AK105" s="614"/>
      <c r="AL105" s="614"/>
      <c r="AM105" s="614"/>
      <c r="AN105" s="614"/>
      <c r="AO105" s="615"/>
    </row>
    <row r="106" spans="3:41" ht="12" customHeight="1" x14ac:dyDescent="0.4">
      <c r="C106" s="542" t="s">
        <v>96</v>
      </c>
      <c r="D106" s="543"/>
      <c r="E106" s="543"/>
      <c r="F106" s="543"/>
      <c r="G106" s="543"/>
      <c r="H106" s="544"/>
      <c r="I106" s="545">
        <f>IF($I$26="","",$I$26)</f>
        <v>0</v>
      </c>
      <c r="J106" s="510"/>
      <c r="K106" s="510"/>
      <c r="L106" s="510"/>
      <c r="M106" s="510"/>
      <c r="N106" s="546"/>
      <c r="O106" s="545">
        <f>IF($O$26="","",$O$26)</f>
        <v>0</v>
      </c>
      <c r="P106" s="510"/>
      <c r="Q106" s="510"/>
      <c r="R106" s="510"/>
      <c r="S106" s="510"/>
      <c r="T106" s="510"/>
      <c r="U106" s="561">
        <v>0.1</v>
      </c>
      <c r="V106" s="562"/>
      <c r="W106" s="383">
        <f>IF($W$26="","",$W$26)</f>
        <v>0</v>
      </c>
      <c r="X106" s="383"/>
      <c r="Y106" s="383"/>
      <c r="Z106" s="383"/>
      <c r="AA106" s="383"/>
      <c r="AB106" s="383"/>
      <c r="AC106" s="383">
        <f>IF($AC$26="","",$AC$26)</f>
        <v>0</v>
      </c>
      <c r="AD106" s="383"/>
      <c r="AE106" s="383"/>
      <c r="AF106" s="383"/>
      <c r="AG106" s="383"/>
      <c r="AH106" s="384"/>
      <c r="AI106" s="510">
        <f>IF($AI$26="","",$AI$26)</f>
        <v>0</v>
      </c>
      <c r="AJ106" s="510"/>
      <c r="AK106" s="510"/>
      <c r="AL106" s="510"/>
      <c r="AM106" s="510"/>
      <c r="AN106" s="510"/>
      <c r="AO106" s="511"/>
    </row>
    <row r="107" spans="3:41" ht="12" customHeight="1" x14ac:dyDescent="0.4">
      <c r="C107" s="517"/>
      <c r="D107" s="518"/>
      <c r="E107" s="518"/>
      <c r="F107" s="518"/>
      <c r="G107" s="518"/>
      <c r="H107" s="519"/>
      <c r="I107" s="523"/>
      <c r="J107" s="524"/>
      <c r="K107" s="524"/>
      <c r="L107" s="524"/>
      <c r="M107" s="524"/>
      <c r="N107" s="525"/>
      <c r="O107" s="545"/>
      <c r="P107" s="510"/>
      <c r="Q107" s="510"/>
      <c r="R107" s="510"/>
      <c r="S107" s="510"/>
      <c r="T107" s="510"/>
      <c r="U107" s="526"/>
      <c r="V107" s="527"/>
      <c r="W107" s="385"/>
      <c r="X107" s="385"/>
      <c r="Y107" s="385"/>
      <c r="Z107" s="385"/>
      <c r="AA107" s="385"/>
      <c r="AB107" s="385"/>
      <c r="AC107" s="385"/>
      <c r="AD107" s="385"/>
      <c r="AE107" s="385"/>
      <c r="AF107" s="385"/>
      <c r="AG107" s="385"/>
      <c r="AH107" s="386"/>
      <c r="AI107" s="510"/>
      <c r="AJ107" s="510"/>
      <c r="AK107" s="510"/>
      <c r="AL107" s="510"/>
      <c r="AM107" s="510"/>
      <c r="AN107" s="510"/>
      <c r="AO107" s="511"/>
    </row>
    <row r="108" spans="3:41" ht="12" customHeight="1" x14ac:dyDescent="0.4">
      <c r="C108" s="514" t="s">
        <v>95</v>
      </c>
      <c r="D108" s="515"/>
      <c r="E108" s="515"/>
      <c r="F108" s="515"/>
      <c r="G108" s="515"/>
      <c r="H108" s="516"/>
      <c r="I108" s="520">
        <f>IF($I$28="","",$I$28)</f>
        <v>0</v>
      </c>
      <c r="J108" s="521"/>
      <c r="K108" s="521"/>
      <c r="L108" s="521"/>
      <c r="M108" s="521"/>
      <c r="N108" s="522"/>
      <c r="O108" s="545"/>
      <c r="P108" s="510"/>
      <c r="Q108" s="510"/>
      <c r="R108" s="510"/>
      <c r="S108" s="510"/>
      <c r="T108" s="510"/>
      <c r="U108" s="526">
        <v>0.08</v>
      </c>
      <c r="V108" s="527"/>
      <c r="W108" s="385">
        <f>IF($W$28="","",$W$28)</f>
        <v>0</v>
      </c>
      <c r="X108" s="385"/>
      <c r="Y108" s="385"/>
      <c r="Z108" s="385"/>
      <c r="AA108" s="385"/>
      <c r="AB108" s="385"/>
      <c r="AC108" s="385"/>
      <c r="AD108" s="385"/>
      <c r="AE108" s="385"/>
      <c r="AF108" s="385"/>
      <c r="AG108" s="385"/>
      <c r="AH108" s="386"/>
      <c r="AI108" s="510"/>
      <c r="AJ108" s="510"/>
      <c r="AK108" s="510"/>
      <c r="AL108" s="510"/>
      <c r="AM108" s="510"/>
      <c r="AN108" s="510"/>
      <c r="AO108" s="511"/>
    </row>
    <row r="109" spans="3:41" ht="12" customHeight="1" x14ac:dyDescent="0.4">
      <c r="C109" s="517"/>
      <c r="D109" s="518"/>
      <c r="E109" s="518"/>
      <c r="F109" s="518"/>
      <c r="G109" s="518"/>
      <c r="H109" s="519"/>
      <c r="I109" s="523"/>
      <c r="J109" s="524"/>
      <c r="K109" s="524"/>
      <c r="L109" s="524"/>
      <c r="M109" s="524"/>
      <c r="N109" s="525"/>
      <c r="O109" s="545"/>
      <c r="P109" s="510"/>
      <c r="Q109" s="510"/>
      <c r="R109" s="510"/>
      <c r="S109" s="510"/>
      <c r="T109" s="510"/>
      <c r="U109" s="526"/>
      <c r="V109" s="527"/>
      <c r="W109" s="385"/>
      <c r="X109" s="385"/>
      <c r="Y109" s="385"/>
      <c r="Z109" s="385"/>
      <c r="AA109" s="385"/>
      <c r="AB109" s="385"/>
      <c r="AC109" s="385"/>
      <c r="AD109" s="385"/>
      <c r="AE109" s="385"/>
      <c r="AF109" s="385"/>
      <c r="AG109" s="385"/>
      <c r="AH109" s="386"/>
      <c r="AI109" s="510"/>
      <c r="AJ109" s="510"/>
      <c r="AK109" s="510"/>
      <c r="AL109" s="510"/>
      <c r="AM109" s="510"/>
      <c r="AN109" s="510"/>
      <c r="AO109" s="511"/>
    </row>
    <row r="110" spans="3:41" ht="12" customHeight="1" x14ac:dyDescent="0.4">
      <c r="C110" s="528" t="s">
        <v>94</v>
      </c>
      <c r="D110" s="529"/>
      <c r="E110" s="529"/>
      <c r="F110" s="529"/>
      <c r="G110" s="529"/>
      <c r="H110" s="530"/>
      <c r="I110" s="520">
        <f>IF($I$30="","",$I$30)</f>
        <v>0</v>
      </c>
      <c r="J110" s="521"/>
      <c r="K110" s="521"/>
      <c r="L110" s="521"/>
      <c r="M110" s="521"/>
      <c r="N110" s="522"/>
      <c r="O110" s="545"/>
      <c r="P110" s="510"/>
      <c r="Q110" s="510"/>
      <c r="R110" s="510"/>
      <c r="S110" s="510"/>
      <c r="T110" s="510"/>
      <c r="U110" s="536" t="s">
        <v>93</v>
      </c>
      <c r="V110" s="537"/>
      <c r="W110" s="537"/>
      <c r="X110" s="537"/>
      <c r="Y110" s="537"/>
      <c r="Z110" s="537"/>
      <c r="AA110" s="537"/>
      <c r="AB110" s="538"/>
      <c r="AC110" s="385"/>
      <c r="AD110" s="385"/>
      <c r="AE110" s="385"/>
      <c r="AF110" s="385"/>
      <c r="AG110" s="385"/>
      <c r="AH110" s="386"/>
      <c r="AI110" s="510"/>
      <c r="AJ110" s="510"/>
      <c r="AK110" s="510"/>
      <c r="AL110" s="510"/>
      <c r="AM110" s="510"/>
      <c r="AN110" s="510"/>
      <c r="AO110" s="511"/>
    </row>
    <row r="111" spans="3:41" ht="12" customHeight="1" thickBot="1" x14ac:dyDescent="0.45">
      <c r="C111" s="531"/>
      <c r="D111" s="532"/>
      <c r="E111" s="532"/>
      <c r="F111" s="532"/>
      <c r="G111" s="532"/>
      <c r="H111" s="533"/>
      <c r="I111" s="534"/>
      <c r="J111" s="512"/>
      <c r="K111" s="512"/>
      <c r="L111" s="512"/>
      <c r="M111" s="512"/>
      <c r="N111" s="535"/>
      <c r="O111" s="534"/>
      <c r="P111" s="512"/>
      <c r="Q111" s="512"/>
      <c r="R111" s="512"/>
      <c r="S111" s="512"/>
      <c r="T111" s="512"/>
      <c r="U111" s="539"/>
      <c r="V111" s="540"/>
      <c r="W111" s="540"/>
      <c r="X111" s="540"/>
      <c r="Y111" s="540"/>
      <c r="Z111" s="540"/>
      <c r="AA111" s="540"/>
      <c r="AB111" s="541"/>
      <c r="AC111" s="387"/>
      <c r="AD111" s="387"/>
      <c r="AE111" s="387"/>
      <c r="AF111" s="387"/>
      <c r="AG111" s="387"/>
      <c r="AH111" s="388"/>
      <c r="AI111" s="512"/>
      <c r="AJ111" s="512"/>
      <c r="AK111" s="512"/>
      <c r="AL111" s="512"/>
      <c r="AM111" s="512"/>
      <c r="AN111" s="512"/>
      <c r="AO111" s="513"/>
    </row>
    <row r="112" spans="3:41" ht="18" customHeight="1" thickBot="1" x14ac:dyDescent="0.45">
      <c r="C112" s="5" t="s">
        <v>144</v>
      </c>
      <c r="L112" s="8"/>
      <c r="M112" s="8"/>
      <c r="N112" s="8"/>
      <c r="O112" s="8"/>
      <c r="P112" s="8"/>
      <c r="Q112" s="8"/>
      <c r="R112" s="8"/>
      <c r="T112" s="337" t="s">
        <v>68</v>
      </c>
      <c r="U112" s="337"/>
      <c r="V112" s="337"/>
      <c r="AM112" s="337" t="s">
        <v>68</v>
      </c>
      <c r="AN112" s="337"/>
      <c r="AO112" s="337"/>
    </row>
    <row r="113" spans="2:41" ht="13.5" customHeight="1" x14ac:dyDescent="0.4">
      <c r="B113" s="13" t="s">
        <v>92</v>
      </c>
      <c r="C113" s="473" t="s">
        <v>91</v>
      </c>
      <c r="D113" s="474"/>
      <c r="E113" s="474"/>
      <c r="F113" s="474"/>
      <c r="G113" s="474"/>
      <c r="H113" s="474"/>
      <c r="I113" s="474"/>
      <c r="J113" s="474"/>
      <c r="K113" s="474"/>
      <c r="L113" s="112"/>
      <c r="M113" s="112"/>
      <c r="N113" s="112"/>
      <c r="O113" s="477" t="str">
        <f>IF($O$33="","",$O$33)</f>
        <v/>
      </c>
      <c r="P113" s="478"/>
      <c r="Q113" s="478"/>
      <c r="R113" s="478"/>
      <c r="S113" s="478"/>
      <c r="T113" s="478"/>
      <c r="U113" s="478"/>
      <c r="V113" s="479"/>
      <c r="X113" s="498" t="s">
        <v>90</v>
      </c>
      <c r="Y113" s="499"/>
      <c r="Z113" s="499"/>
      <c r="AA113" s="499"/>
      <c r="AB113" s="499"/>
      <c r="AC113" s="499"/>
      <c r="AD113" s="502" t="s">
        <v>89</v>
      </c>
      <c r="AE113" s="502"/>
      <c r="AF113" s="502"/>
      <c r="AG113" s="502"/>
      <c r="AH113" s="504">
        <f>IF($AH$33="","",$AH$33)</f>
        <v>0</v>
      </c>
      <c r="AI113" s="505"/>
      <c r="AJ113" s="505"/>
      <c r="AK113" s="505"/>
      <c r="AL113" s="505"/>
      <c r="AM113" s="505"/>
      <c r="AN113" s="505"/>
      <c r="AO113" s="506"/>
    </row>
    <row r="114" spans="2:41" ht="14.25" thickBot="1" x14ac:dyDescent="0.45">
      <c r="B114" s="14"/>
      <c r="C114" s="492"/>
      <c r="D114" s="493"/>
      <c r="E114" s="493"/>
      <c r="F114" s="493"/>
      <c r="G114" s="493"/>
      <c r="H114" s="493"/>
      <c r="I114" s="493"/>
      <c r="J114" s="493"/>
      <c r="K114" s="493"/>
      <c r="L114" s="89"/>
      <c r="M114" s="89"/>
      <c r="N114" s="89"/>
      <c r="O114" s="494"/>
      <c r="P114" s="495"/>
      <c r="Q114" s="495"/>
      <c r="R114" s="495"/>
      <c r="S114" s="495"/>
      <c r="T114" s="495"/>
      <c r="U114" s="495"/>
      <c r="V114" s="496"/>
      <c r="X114" s="500"/>
      <c r="Y114" s="501"/>
      <c r="Z114" s="501"/>
      <c r="AA114" s="501"/>
      <c r="AB114" s="501"/>
      <c r="AC114" s="501"/>
      <c r="AD114" s="503"/>
      <c r="AE114" s="503"/>
      <c r="AF114" s="503"/>
      <c r="AG114" s="503"/>
      <c r="AH114" s="507"/>
      <c r="AI114" s="508"/>
      <c r="AJ114" s="508"/>
      <c r="AK114" s="508"/>
      <c r="AL114" s="508"/>
      <c r="AM114" s="508"/>
      <c r="AN114" s="508"/>
      <c r="AO114" s="509"/>
    </row>
    <row r="115" spans="2:41" ht="13.5" customHeight="1" thickBot="1" x14ac:dyDescent="0.45">
      <c r="B115" s="14"/>
      <c r="C115" s="492" t="s">
        <v>88</v>
      </c>
      <c r="D115" s="493"/>
      <c r="E115" s="493"/>
      <c r="F115" s="493"/>
      <c r="G115" s="493"/>
      <c r="H115" s="493"/>
      <c r="I115" s="493"/>
      <c r="J115" s="493"/>
      <c r="K115" s="493"/>
      <c r="L115" s="89"/>
      <c r="M115" s="89"/>
      <c r="N115" s="89"/>
      <c r="O115" s="494" t="str">
        <f>IF($O$35="","",$O$35)</f>
        <v/>
      </c>
      <c r="P115" s="495"/>
      <c r="Q115" s="495"/>
      <c r="R115" s="495"/>
      <c r="S115" s="495"/>
      <c r="T115" s="495"/>
      <c r="U115" s="495"/>
      <c r="V115" s="496"/>
      <c r="X115" s="15"/>
      <c r="Y115" s="15"/>
      <c r="Z115" s="15"/>
      <c r="AA115" s="15"/>
      <c r="AB115" s="15"/>
      <c r="AC115" s="15"/>
      <c r="AH115" s="16"/>
      <c r="AI115" s="16"/>
      <c r="AJ115" s="16"/>
      <c r="AK115" s="16"/>
      <c r="AL115" s="16"/>
      <c r="AM115" s="337" t="s">
        <v>68</v>
      </c>
      <c r="AN115" s="337"/>
      <c r="AO115" s="337"/>
    </row>
    <row r="116" spans="2:41" x14ac:dyDescent="0.4">
      <c r="B116" s="14"/>
      <c r="C116" s="492"/>
      <c r="D116" s="493"/>
      <c r="E116" s="493"/>
      <c r="F116" s="493"/>
      <c r="G116" s="493"/>
      <c r="H116" s="493"/>
      <c r="I116" s="493"/>
      <c r="J116" s="493"/>
      <c r="K116" s="493"/>
      <c r="L116" s="89"/>
      <c r="M116" s="89"/>
      <c r="N116" s="89"/>
      <c r="O116" s="494"/>
      <c r="P116" s="495"/>
      <c r="Q116" s="495"/>
      <c r="R116" s="495"/>
      <c r="S116" s="495"/>
      <c r="T116" s="495"/>
      <c r="U116" s="495"/>
      <c r="V116" s="496"/>
      <c r="X116" s="498" t="s">
        <v>87</v>
      </c>
      <c r="Y116" s="499"/>
      <c r="Z116" s="499"/>
      <c r="AA116" s="499"/>
      <c r="AB116" s="499"/>
      <c r="AC116" s="499"/>
      <c r="AD116" s="502" t="s">
        <v>86</v>
      </c>
      <c r="AE116" s="502"/>
      <c r="AF116" s="502"/>
      <c r="AG116" s="502"/>
      <c r="AH116" s="504">
        <f>IF($AH$36="","",$AH$36)</f>
        <v>0</v>
      </c>
      <c r="AI116" s="505"/>
      <c r="AJ116" s="505"/>
      <c r="AK116" s="505"/>
      <c r="AL116" s="505"/>
      <c r="AM116" s="505"/>
      <c r="AN116" s="505"/>
      <c r="AO116" s="506"/>
    </row>
    <row r="117" spans="2:41" ht="13.5" customHeight="1" thickBot="1" x14ac:dyDescent="0.45">
      <c r="B117" s="14"/>
      <c r="C117" s="492" t="s">
        <v>85</v>
      </c>
      <c r="D117" s="493"/>
      <c r="E117" s="493"/>
      <c r="F117" s="493"/>
      <c r="G117" s="493"/>
      <c r="H117" s="493"/>
      <c r="I117" s="493"/>
      <c r="J117" s="493"/>
      <c r="K117" s="493"/>
      <c r="L117" s="89" t="s">
        <v>84</v>
      </c>
      <c r="M117" s="89"/>
      <c r="N117" s="89"/>
      <c r="O117" s="453">
        <f>IF($O$37="","",$O$37)</f>
        <v>0</v>
      </c>
      <c r="P117" s="454"/>
      <c r="Q117" s="454"/>
      <c r="R117" s="454"/>
      <c r="S117" s="454"/>
      <c r="T117" s="454"/>
      <c r="U117" s="454"/>
      <c r="V117" s="497"/>
      <c r="X117" s="500"/>
      <c r="Y117" s="501"/>
      <c r="Z117" s="501"/>
      <c r="AA117" s="501"/>
      <c r="AB117" s="501"/>
      <c r="AC117" s="501"/>
      <c r="AD117" s="503"/>
      <c r="AE117" s="503"/>
      <c r="AF117" s="503"/>
      <c r="AG117" s="503"/>
      <c r="AH117" s="507"/>
      <c r="AI117" s="508"/>
      <c r="AJ117" s="508"/>
      <c r="AK117" s="508"/>
      <c r="AL117" s="508"/>
      <c r="AM117" s="508"/>
      <c r="AN117" s="508"/>
      <c r="AO117" s="509"/>
    </row>
    <row r="118" spans="2:41" x14ac:dyDescent="0.4">
      <c r="B118" s="14"/>
      <c r="C118" s="590"/>
      <c r="D118" s="591"/>
      <c r="E118" s="591"/>
      <c r="F118" s="591"/>
      <c r="G118" s="591"/>
      <c r="H118" s="591"/>
      <c r="I118" s="591"/>
      <c r="J118" s="591"/>
      <c r="K118" s="591"/>
      <c r="L118" s="547"/>
      <c r="M118" s="547"/>
      <c r="N118" s="547"/>
      <c r="O118" s="548"/>
      <c r="P118" s="549"/>
      <c r="Q118" s="549"/>
      <c r="R118" s="549"/>
      <c r="S118" s="549"/>
      <c r="T118" s="549"/>
      <c r="U118" s="549"/>
      <c r="V118" s="550"/>
    </row>
    <row r="119" spans="2:41" ht="14.25" thickBot="1" x14ac:dyDescent="0.2">
      <c r="B119" s="14"/>
      <c r="C119" s="17"/>
      <c r="D119" s="17"/>
      <c r="E119" s="17"/>
      <c r="F119" s="17"/>
      <c r="G119" s="17"/>
      <c r="H119" s="17"/>
      <c r="I119" s="15"/>
      <c r="J119" s="15"/>
      <c r="K119" s="15"/>
      <c r="L119" s="18"/>
      <c r="M119" s="18"/>
      <c r="O119" s="16"/>
      <c r="P119" s="19"/>
      <c r="Q119" s="19"/>
      <c r="R119" s="19"/>
      <c r="S119" s="19"/>
      <c r="T119" s="338" t="s">
        <v>68</v>
      </c>
      <c r="U119" s="338"/>
      <c r="V119" s="338"/>
      <c r="X119" s="5" t="s">
        <v>83</v>
      </c>
      <c r="AC119" s="27" t="s">
        <v>82</v>
      </c>
    </row>
    <row r="120" spans="2:41" ht="13.5" customHeight="1" x14ac:dyDescent="0.4">
      <c r="B120" s="13" t="s">
        <v>81</v>
      </c>
      <c r="C120" s="473" t="s">
        <v>80</v>
      </c>
      <c r="D120" s="474"/>
      <c r="E120" s="474"/>
      <c r="F120" s="474"/>
      <c r="G120" s="474"/>
      <c r="H120" s="474"/>
      <c r="I120" s="474"/>
      <c r="J120" s="474"/>
      <c r="K120" s="474"/>
      <c r="L120" s="112" t="s">
        <v>79</v>
      </c>
      <c r="M120" s="112"/>
      <c r="N120" s="112"/>
      <c r="O120" s="477" t="str">
        <f>IF($O$40="","",$O$40)</f>
        <v/>
      </c>
      <c r="P120" s="478"/>
      <c r="Q120" s="478"/>
      <c r="R120" s="478"/>
      <c r="S120" s="478"/>
      <c r="T120" s="478"/>
      <c r="U120" s="478"/>
      <c r="V120" s="479"/>
      <c r="X120" s="379" t="s">
        <v>78</v>
      </c>
      <c r="Y120" s="380"/>
      <c r="Z120" s="380"/>
      <c r="AA120" s="380"/>
      <c r="AB120" s="380"/>
      <c r="AC120" s="380"/>
      <c r="AD120" s="389"/>
      <c r="AE120" s="389"/>
      <c r="AF120" s="389"/>
      <c r="AG120" s="389"/>
      <c r="AH120" s="389"/>
      <c r="AI120" s="389"/>
      <c r="AJ120" s="389"/>
      <c r="AK120" s="390" t="s">
        <v>77</v>
      </c>
      <c r="AL120" s="390"/>
      <c r="AM120" s="390"/>
      <c r="AN120" s="390"/>
      <c r="AO120" s="391"/>
    </row>
    <row r="121" spans="2:41" x14ac:dyDescent="0.4">
      <c r="B121" s="14"/>
      <c r="C121" s="492"/>
      <c r="D121" s="493"/>
      <c r="E121" s="493"/>
      <c r="F121" s="493"/>
      <c r="G121" s="493"/>
      <c r="H121" s="493"/>
      <c r="I121" s="493"/>
      <c r="J121" s="493"/>
      <c r="K121" s="493"/>
      <c r="L121" s="89"/>
      <c r="M121" s="89"/>
      <c r="N121" s="89"/>
      <c r="O121" s="494"/>
      <c r="P121" s="495"/>
      <c r="Q121" s="495"/>
      <c r="R121" s="495"/>
      <c r="S121" s="495"/>
      <c r="T121" s="495"/>
      <c r="U121" s="495"/>
      <c r="V121" s="496"/>
      <c r="X121" s="381"/>
      <c r="Y121" s="382"/>
      <c r="Z121" s="382"/>
      <c r="AA121" s="382"/>
      <c r="AB121" s="382"/>
      <c r="AC121" s="382"/>
      <c r="AD121" s="292"/>
      <c r="AE121" s="292"/>
      <c r="AF121" s="292"/>
      <c r="AG121" s="292"/>
      <c r="AH121" s="292"/>
      <c r="AI121" s="292"/>
      <c r="AJ121" s="292"/>
      <c r="AK121" s="92"/>
      <c r="AL121" s="92"/>
      <c r="AM121" s="92"/>
      <c r="AN121" s="92"/>
      <c r="AO121" s="392"/>
    </row>
    <row r="122" spans="2:41" x14ac:dyDescent="0.4">
      <c r="B122" s="14"/>
      <c r="C122" s="492" t="s">
        <v>76</v>
      </c>
      <c r="D122" s="493"/>
      <c r="E122" s="493"/>
      <c r="F122" s="493"/>
      <c r="G122" s="493"/>
      <c r="H122" s="493"/>
      <c r="I122" s="493"/>
      <c r="J122" s="493"/>
      <c r="K122" s="493"/>
      <c r="L122" s="89" t="s">
        <v>75</v>
      </c>
      <c r="M122" s="89"/>
      <c r="N122" s="89"/>
      <c r="O122" s="494" t="str">
        <f>IF($O$42="","",$O$42)</f>
        <v/>
      </c>
      <c r="P122" s="495"/>
      <c r="Q122" s="495"/>
      <c r="R122" s="495"/>
      <c r="S122" s="495"/>
      <c r="T122" s="495"/>
      <c r="U122" s="495"/>
      <c r="V122" s="496"/>
      <c r="X122" s="375" t="s">
        <v>74</v>
      </c>
      <c r="Y122" s="376"/>
      <c r="Z122" s="376"/>
      <c r="AA122" s="376"/>
      <c r="AB122" s="376"/>
      <c r="AC122" s="376"/>
      <c r="AD122" s="292"/>
      <c r="AE122" s="292"/>
      <c r="AF122" s="292"/>
      <c r="AG122" s="292"/>
      <c r="AH122" s="292"/>
      <c r="AI122" s="292"/>
      <c r="AJ122" s="292"/>
      <c r="AK122" s="377" t="s">
        <v>73</v>
      </c>
      <c r="AL122" s="377"/>
      <c r="AM122" s="377"/>
      <c r="AN122" s="377"/>
      <c r="AO122" s="378"/>
    </row>
    <row r="123" spans="2:41" x14ac:dyDescent="0.4">
      <c r="B123" s="14"/>
      <c r="C123" s="492"/>
      <c r="D123" s="493"/>
      <c r="E123" s="493"/>
      <c r="F123" s="493"/>
      <c r="G123" s="493"/>
      <c r="H123" s="493"/>
      <c r="I123" s="493"/>
      <c r="J123" s="493"/>
      <c r="K123" s="493"/>
      <c r="L123" s="89"/>
      <c r="M123" s="89"/>
      <c r="N123" s="89"/>
      <c r="O123" s="494"/>
      <c r="P123" s="495"/>
      <c r="Q123" s="495"/>
      <c r="R123" s="495"/>
      <c r="S123" s="495"/>
      <c r="T123" s="495"/>
      <c r="U123" s="495"/>
      <c r="V123" s="496"/>
      <c r="X123" s="375"/>
      <c r="Y123" s="376"/>
      <c r="Z123" s="376"/>
      <c r="AA123" s="376"/>
      <c r="AB123" s="376"/>
      <c r="AC123" s="376"/>
      <c r="AD123" s="292"/>
      <c r="AE123" s="292"/>
      <c r="AF123" s="292"/>
      <c r="AG123" s="292"/>
      <c r="AH123" s="292"/>
      <c r="AI123" s="292"/>
      <c r="AJ123" s="292"/>
      <c r="AK123" s="377"/>
      <c r="AL123" s="377"/>
      <c r="AM123" s="377"/>
      <c r="AN123" s="377"/>
      <c r="AO123" s="378"/>
    </row>
    <row r="124" spans="2:41" x14ac:dyDescent="0.4">
      <c r="B124" s="14"/>
      <c r="C124" s="492" t="s">
        <v>72</v>
      </c>
      <c r="D124" s="493"/>
      <c r="E124" s="493"/>
      <c r="F124" s="493"/>
      <c r="G124" s="493"/>
      <c r="H124" s="493"/>
      <c r="I124" s="493"/>
      <c r="J124" s="493"/>
      <c r="K124" s="493"/>
      <c r="L124" s="89" t="s">
        <v>71</v>
      </c>
      <c r="M124" s="89"/>
      <c r="N124" s="89"/>
      <c r="O124" s="453">
        <f>IF($O$44="","",$O$44)</f>
        <v>0</v>
      </c>
      <c r="P124" s="454"/>
      <c r="Q124" s="454"/>
      <c r="R124" s="454"/>
      <c r="S124" s="454"/>
      <c r="T124" s="454"/>
      <c r="U124" s="454"/>
      <c r="V124" s="497"/>
      <c r="X124" s="381" t="s">
        <v>70</v>
      </c>
      <c r="Y124" s="382"/>
      <c r="Z124" s="382"/>
      <c r="AA124" s="382"/>
      <c r="AB124" s="382"/>
      <c r="AC124" s="382"/>
      <c r="AD124" s="292"/>
      <c r="AE124" s="292"/>
      <c r="AF124" s="292"/>
      <c r="AG124" s="292"/>
      <c r="AH124" s="292"/>
      <c r="AI124" s="292"/>
      <c r="AJ124" s="292"/>
      <c r="AK124" s="465"/>
      <c r="AL124" s="465"/>
      <c r="AM124" s="465"/>
      <c r="AN124" s="465"/>
      <c r="AO124" s="466"/>
    </row>
    <row r="125" spans="2:41" x14ac:dyDescent="0.4">
      <c r="B125" s="14"/>
      <c r="C125" s="492"/>
      <c r="D125" s="493"/>
      <c r="E125" s="493"/>
      <c r="F125" s="493"/>
      <c r="G125" s="493"/>
      <c r="H125" s="493"/>
      <c r="I125" s="493"/>
      <c r="J125" s="493"/>
      <c r="K125" s="493"/>
      <c r="L125" s="89"/>
      <c r="M125" s="89"/>
      <c r="N125" s="89"/>
      <c r="O125" s="453"/>
      <c r="P125" s="454"/>
      <c r="Q125" s="454"/>
      <c r="R125" s="454"/>
      <c r="S125" s="454"/>
      <c r="T125" s="454"/>
      <c r="U125" s="454"/>
      <c r="V125" s="497"/>
      <c r="X125" s="381"/>
      <c r="Y125" s="382"/>
      <c r="Z125" s="382"/>
      <c r="AA125" s="382"/>
      <c r="AB125" s="382"/>
      <c r="AC125" s="382"/>
      <c r="AD125" s="292"/>
      <c r="AE125" s="292"/>
      <c r="AF125" s="292"/>
      <c r="AG125" s="292"/>
      <c r="AH125" s="292"/>
      <c r="AI125" s="292"/>
      <c r="AJ125" s="292"/>
      <c r="AK125" s="465"/>
      <c r="AL125" s="465"/>
      <c r="AM125" s="465"/>
      <c r="AN125" s="465"/>
      <c r="AO125" s="466"/>
    </row>
    <row r="126" spans="2:41" x14ac:dyDescent="0.4">
      <c r="B126" s="14"/>
      <c r="C126" s="305" t="s">
        <v>154</v>
      </c>
      <c r="D126" s="306"/>
      <c r="E126" s="317">
        <f>IF($E$46="","",$E$46)</f>
        <v>90</v>
      </c>
      <c r="F126" s="317"/>
      <c r="G126" s="311" t="s">
        <v>155</v>
      </c>
      <c r="H126" s="311"/>
      <c r="I126" s="311"/>
      <c r="J126" s="311"/>
      <c r="K126" s="311"/>
      <c r="L126" s="311"/>
      <c r="M126" s="313" t="s">
        <v>69</v>
      </c>
      <c r="N126" s="314"/>
      <c r="O126" s="486">
        <f>IF($O$46="","",$O$46)</f>
        <v>0</v>
      </c>
      <c r="P126" s="487"/>
      <c r="Q126" s="487"/>
      <c r="R126" s="487"/>
      <c r="S126" s="487"/>
      <c r="T126" s="487"/>
      <c r="U126" s="487"/>
      <c r="V126" s="488"/>
      <c r="X126" s="467" t="s">
        <v>0</v>
      </c>
      <c r="Y126" s="468"/>
      <c r="Z126" s="468"/>
      <c r="AA126" s="468"/>
      <c r="AB126" s="468"/>
      <c r="AC126" s="468"/>
      <c r="AD126" s="471"/>
      <c r="AE126" s="471"/>
      <c r="AF126" s="471"/>
      <c r="AG126" s="471"/>
      <c r="AH126" s="471"/>
      <c r="AI126" s="471"/>
      <c r="AJ126" s="471"/>
      <c r="AK126" s="709"/>
      <c r="AL126" s="709"/>
      <c r="AM126" s="709"/>
      <c r="AN126" s="709"/>
      <c r="AO126" s="710"/>
    </row>
    <row r="127" spans="2:41" ht="13.5" customHeight="1" thickBot="1" x14ac:dyDescent="0.45">
      <c r="B127" s="14"/>
      <c r="C127" s="307"/>
      <c r="D127" s="308"/>
      <c r="E127" s="318"/>
      <c r="F127" s="318"/>
      <c r="G127" s="312"/>
      <c r="H127" s="312"/>
      <c r="I127" s="312"/>
      <c r="J127" s="312"/>
      <c r="K127" s="312"/>
      <c r="L127" s="312"/>
      <c r="M127" s="315"/>
      <c r="N127" s="316"/>
      <c r="O127" s="489"/>
      <c r="P127" s="490"/>
      <c r="Q127" s="490"/>
      <c r="R127" s="490"/>
      <c r="S127" s="490"/>
      <c r="T127" s="490"/>
      <c r="U127" s="490"/>
      <c r="V127" s="491"/>
      <c r="X127" s="469"/>
      <c r="Y127" s="470"/>
      <c r="Z127" s="470"/>
      <c r="AA127" s="470"/>
      <c r="AB127" s="470"/>
      <c r="AC127" s="470"/>
      <c r="AD127" s="472"/>
      <c r="AE127" s="472"/>
      <c r="AF127" s="472"/>
      <c r="AG127" s="472"/>
      <c r="AH127" s="472"/>
      <c r="AI127" s="472"/>
      <c r="AJ127" s="472"/>
      <c r="AK127" s="711"/>
      <c r="AL127" s="711"/>
      <c r="AM127" s="711"/>
      <c r="AN127" s="711"/>
      <c r="AO127" s="712"/>
    </row>
    <row r="128" spans="2:41" ht="13.5" customHeight="1" thickTop="1" x14ac:dyDescent="0.15">
      <c r="B128" s="14"/>
      <c r="C128" s="17"/>
      <c r="D128" s="17"/>
      <c r="E128" s="17"/>
      <c r="F128" s="17"/>
      <c r="G128" s="17"/>
      <c r="H128" s="17"/>
      <c r="I128" s="15"/>
      <c r="J128" s="15"/>
      <c r="K128" s="15"/>
      <c r="L128" s="18"/>
      <c r="M128" s="18"/>
      <c r="O128" s="16"/>
      <c r="P128" s="19"/>
      <c r="Q128" s="19"/>
      <c r="R128" s="19"/>
      <c r="S128" s="19"/>
      <c r="T128" s="338" t="s">
        <v>68</v>
      </c>
      <c r="U128" s="338"/>
      <c r="V128" s="338"/>
      <c r="X128" s="610" t="s">
        <v>67</v>
      </c>
      <c r="Y128" s="611"/>
      <c r="Z128" s="611"/>
      <c r="AA128" s="611"/>
      <c r="AB128" s="611"/>
      <c r="AC128" s="611"/>
      <c r="AD128" s="608" t="s">
        <v>66</v>
      </c>
      <c r="AE128" s="483"/>
      <c r="AF128" s="483"/>
      <c r="AG128" s="483"/>
      <c r="AH128" s="483"/>
      <c r="AI128" s="483"/>
      <c r="AJ128" s="608" t="s">
        <v>65</v>
      </c>
      <c r="AK128" s="483"/>
      <c r="AL128" s="483"/>
      <c r="AM128" s="483" t="s">
        <v>64</v>
      </c>
      <c r="AN128" s="483"/>
      <c r="AO128" s="484"/>
    </row>
    <row r="129" spans="2:41" ht="13.5" customHeight="1" x14ac:dyDescent="0.4">
      <c r="B129" s="13" t="s">
        <v>63</v>
      </c>
      <c r="C129" s="473" t="s">
        <v>62</v>
      </c>
      <c r="D129" s="474"/>
      <c r="E129" s="474"/>
      <c r="F129" s="474"/>
      <c r="G129" s="474"/>
      <c r="H129" s="474"/>
      <c r="I129" s="474"/>
      <c r="J129" s="474"/>
      <c r="K129" s="474"/>
      <c r="L129" s="112" t="s">
        <v>61</v>
      </c>
      <c r="M129" s="112"/>
      <c r="N129" s="112"/>
      <c r="O129" s="477" t="str">
        <f>IF($O$49="","",$O$49)</f>
        <v/>
      </c>
      <c r="P129" s="478"/>
      <c r="Q129" s="478"/>
      <c r="R129" s="478"/>
      <c r="S129" s="478"/>
      <c r="T129" s="478"/>
      <c r="U129" s="478"/>
      <c r="V129" s="479"/>
      <c r="X129" s="381"/>
      <c r="Y129" s="382"/>
      <c r="Z129" s="382"/>
      <c r="AA129" s="382"/>
      <c r="AB129" s="382"/>
      <c r="AC129" s="382"/>
      <c r="AD129" s="609"/>
      <c r="AE129" s="174"/>
      <c r="AF129" s="174"/>
      <c r="AG129" s="174"/>
      <c r="AH129" s="174"/>
      <c r="AI129" s="174"/>
      <c r="AJ129" s="609"/>
      <c r="AK129" s="174"/>
      <c r="AL129" s="174"/>
      <c r="AM129" s="174"/>
      <c r="AN129" s="174"/>
      <c r="AO129" s="485"/>
    </row>
    <row r="130" spans="2:41" ht="13.5" customHeight="1" thickBot="1" x14ac:dyDescent="0.45">
      <c r="C130" s="475"/>
      <c r="D130" s="476"/>
      <c r="E130" s="476"/>
      <c r="F130" s="476"/>
      <c r="G130" s="476"/>
      <c r="H130" s="476"/>
      <c r="I130" s="476"/>
      <c r="J130" s="476"/>
      <c r="K130" s="476"/>
      <c r="L130" s="207"/>
      <c r="M130" s="207"/>
      <c r="N130" s="207"/>
      <c r="O130" s="480"/>
      <c r="P130" s="481"/>
      <c r="Q130" s="481"/>
      <c r="R130" s="481"/>
      <c r="S130" s="481"/>
      <c r="T130" s="481"/>
      <c r="U130" s="481"/>
      <c r="V130" s="482"/>
      <c r="X130" s="33" t="s">
        <v>60</v>
      </c>
      <c r="Y130" s="27"/>
      <c r="Z130" s="27"/>
      <c r="AA130" s="27"/>
      <c r="AB130" s="27"/>
      <c r="AC130" s="27"/>
      <c r="AD130" s="27"/>
      <c r="AE130" s="27"/>
      <c r="AF130" s="27"/>
      <c r="AG130" s="27"/>
      <c r="AH130" s="27"/>
      <c r="AI130" s="27"/>
      <c r="AJ130" s="27"/>
      <c r="AK130" s="27"/>
      <c r="AL130" s="27"/>
      <c r="AM130" s="27"/>
      <c r="AN130" s="27"/>
      <c r="AO130" s="34"/>
    </row>
    <row r="131" spans="2:41" ht="13.5" customHeight="1" x14ac:dyDescent="0.4">
      <c r="C131" s="438" t="s">
        <v>59</v>
      </c>
      <c r="D131" s="439"/>
      <c r="E131" s="439"/>
      <c r="F131" s="439"/>
      <c r="G131" s="439"/>
      <c r="H131" s="439"/>
      <c r="I131" s="439"/>
      <c r="J131" s="439"/>
      <c r="K131" s="439"/>
      <c r="L131" s="444" t="s">
        <v>58</v>
      </c>
      <c r="M131" s="444"/>
      <c r="N131" s="447" t="s">
        <v>57</v>
      </c>
      <c r="O131" s="448"/>
      <c r="P131" s="449"/>
      <c r="Q131" s="450">
        <f>IF($Q$51="","",$Q$51)</f>
        <v>0</v>
      </c>
      <c r="R131" s="451"/>
      <c r="S131" s="451"/>
      <c r="T131" s="451"/>
      <c r="U131" s="451"/>
      <c r="V131" s="452"/>
      <c r="W131" s="20"/>
      <c r="X131" s="35"/>
      <c r="AO131" s="36"/>
    </row>
    <row r="132" spans="2:41" ht="13.5" customHeight="1" x14ac:dyDescent="0.4">
      <c r="C132" s="440"/>
      <c r="D132" s="441"/>
      <c r="E132" s="441"/>
      <c r="F132" s="441"/>
      <c r="G132" s="441"/>
      <c r="H132" s="441"/>
      <c r="I132" s="441"/>
      <c r="J132" s="441"/>
      <c r="K132" s="441"/>
      <c r="L132" s="445"/>
      <c r="M132" s="445"/>
      <c r="N132" s="459">
        <f>IF($N$52="","",$N$52)</f>
        <v>10</v>
      </c>
      <c r="O132" s="460"/>
      <c r="P132" s="463" t="s">
        <v>56</v>
      </c>
      <c r="Q132" s="453"/>
      <c r="R132" s="454"/>
      <c r="S132" s="454"/>
      <c r="T132" s="454"/>
      <c r="U132" s="454"/>
      <c r="V132" s="455"/>
      <c r="W132" s="20"/>
      <c r="X132" s="35"/>
      <c r="AO132" s="36"/>
    </row>
    <row r="133" spans="2:41" ht="13.5" customHeight="1" thickBot="1" x14ac:dyDescent="0.45">
      <c r="C133" s="442"/>
      <c r="D133" s="443"/>
      <c r="E133" s="443"/>
      <c r="F133" s="443"/>
      <c r="G133" s="443"/>
      <c r="H133" s="443"/>
      <c r="I133" s="443"/>
      <c r="J133" s="443"/>
      <c r="K133" s="443"/>
      <c r="L133" s="446"/>
      <c r="M133" s="446"/>
      <c r="N133" s="461"/>
      <c r="O133" s="462"/>
      <c r="P133" s="464"/>
      <c r="Q133" s="456"/>
      <c r="R133" s="457"/>
      <c r="S133" s="457"/>
      <c r="T133" s="457"/>
      <c r="U133" s="457"/>
      <c r="V133" s="458"/>
      <c r="W133" s="20"/>
      <c r="X133" s="35"/>
      <c r="AO133" s="36"/>
    </row>
    <row r="134" spans="2:41" ht="13.5" customHeight="1" x14ac:dyDescent="0.4">
      <c r="C134" s="410" t="s">
        <v>55</v>
      </c>
      <c r="D134" s="411"/>
      <c r="E134" s="411"/>
      <c r="F134" s="411"/>
      <c r="G134" s="411"/>
      <c r="H134" s="411"/>
      <c r="I134" s="411"/>
      <c r="J134" s="411"/>
      <c r="K134" s="411"/>
      <c r="L134" s="414" t="s">
        <v>54</v>
      </c>
      <c r="M134" s="414"/>
      <c r="N134" s="414"/>
      <c r="O134" s="416">
        <f>IF($O$54="","",$O$54)</f>
        <v>0</v>
      </c>
      <c r="P134" s="417"/>
      <c r="Q134" s="417"/>
      <c r="R134" s="417"/>
      <c r="S134" s="417"/>
      <c r="T134" s="417"/>
      <c r="U134" s="417"/>
      <c r="V134" s="418"/>
      <c r="W134" s="20"/>
      <c r="X134" s="35"/>
      <c r="AO134" s="36"/>
    </row>
    <row r="135" spans="2:41" ht="13.5" customHeight="1" thickBot="1" x14ac:dyDescent="0.45">
      <c r="C135" s="412"/>
      <c r="D135" s="413"/>
      <c r="E135" s="413"/>
      <c r="F135" s="413"/>
      <c r="G135" s="413"/>
      <c r="H135" s="413"/>
      <c r="I135" s="413"/>
      <c r="J135" s="413"/>
      <c r="K135" s="413"/>
      <c r="L135" s="415"/>
      <c r="M135" s="415"/>
      <c r="N135" s="415"/>
      <c r="O135" s="419"/>
      <c r="P135" s="420"/>
      <c r="Q135" s="420"/>
      <c r="R135" s="420"/>
      <c r="S135" s="420"/>
      <c r="T135" s="420"/>
      <c r="U135" s="420"/>
      <c r="V135" s="421"/>
      <c r="W135" s="20"/>
      <c r="X135" s="37"/>
      <c r="Y135" s="38"/>
      <c r="Z135" s="38"/>
      <c r="AA135" s="38"/>
      <c r="AB135" s="38"/>
      <c r="AC135" s="38"/>
      <c r="AD135" s="38"/>
      <c r="AE135" s="38"/>
      <c r="AF135" s="38"/>
      <c r="AG135" s="38"/>
      <c r="AH135" s="38"/>
      <c r="AI135" s="38"/>
      <c r="AJ135" s="38"/>
      <c r="AK135" s="38"/>
      <c r="AL135" s="38"/>
      <c r="AM135" s="38"/>
      <c r="AN135" s="38"/>
      <c r="AO135" s="39"/>
    </row>
    <row r="136" spans="2:41" ht="11.25" customHeight="1" x14ac:dyDescent="0.4">
      <c r="C136" s="115" t="s">
        <v>53</v>
      </c>
      <c r="D136" s="115"/>
      <c r="E136" s="115"/>
      <c r="F136" s="115"/>
      <c r="G136" s="115"/>
      <c r="H136" s="25"/>
      <c r="I136" s="25"/>
      <c r="J136" s="10"/>
      <c r="K136" s="26"/>
      <c r="L136" s="26"/>
      <c r="M136" s="26"/>
      <c r="N136" s="26"/>
      <c r="O136" s="26"/>
      <c r="P136" s="26"/>
      <c r="Q136" s="26"/>
      <c r="R136" s="26"/>
      <c r="S136" s="422" t="s">
        <v>52</v>
      </c>
      <c r="T136" s="422"/>
      <c r="U136" s="422"/>
      <c r="V136" s="422"/>
      <c r="W136" s="422"/>
      <c r="X136" s="422"/>
      <c r="Y136" s="422"/>
      <c r="Z136" s="422"/>
      <c r="AA136" s="422"/>
      <c r="AB136" s="422"/>
      <c r="AC136" s="422"/>
      <c r="AD136" s="422"/>
      <c r="AE136" s="422"/>
      <c r="AF136" s="422"/>
      <c r="AG136" s="422"/>
      <c r="AH136" s="422"/>
      <c r="AI136" s="422"/>
      <c r="AJ136" s="422"/>
      <c r="AK136" s="422"/>
      <c r="AL136" s="422"/>
      <c r="AM136" s="422"/>
      <c r="AN136" s="422"/>
      <c r="AO136" s="422"/>
    </row>
    <row r="137" spans="2:41" ht="11.25" customHeight="1" thickBot="1" x14ac:dyDescent="0.45">
      <c r="B137" s="10"/>
      <c r="C137" s="118"/>
      <c r="D137" s="118"/>
      <c r="E137" s="118"/>
      <c r="F137" s="118"/>
      <c r="G137" s="118"/>
      <c r="H137" s="10"/>
      <c r="I137" s="26"/>
      <c r="J137" s="26"/>
      <c r="K137" s="26"/>
      <c r="L137" s="26"/>
      <c r="M137" s="26"/>
      <c r="N137" s="26"/>
      <c r="O137" s="26"/>
      <c r="P137" s="26"/>
      <c r="Q137" s="26"/>
      <c r="R137" s="26"/>
      <c r="S137" s="423"/>
      <c r="T137" s="423"/>
      <c r="U137" s="423"/>
      <c r="V137" s="423"/>
      <c r="W137" s="423"/>
      <c r="X137" s="423"/>
      <c r="Y137" s="423"/>
      <c r="Z137" s="423"/>
      <c r="AA137" s="423"/>
      <c r="AB137" s="423"/>
      <c r="AC137" s="423"/>
      <c r="AD137" s="423"/>
      <c r="AE137" s="423"/>
      <c r="AF137" s="423"/>
      <c r="AG137" s="423"/>
      <c r="AH137" s="423"/>
      <c r="AI137" s="423"/>
      <c r="AJ137" s="423"/>
      <c r="AK137" s="423"/>
      <c r="AL137" s="423"/>
      <c r="AM137" s="423"/>
      <c r="AN137" s="423"/>
      <c r="AO137" s="423"/>
    </row>
    <row r="138" spans="2:41" ht="12" customHeight="1" x14ac:dyDescent="0.4">
      <c r="C138" s="424" t="s">
        <v>51</v>
      </c>
      <c r="D138" s="425"/>
      <c r="E138" s="425"/>
      <c r="F138" s="221" t="s">
        <v>50</v>
      </c>
      <c r="G138" s="217"/>
      <c r="H138" s="217"/>
      <c r="I138" s="217"/>
      <c r="J138" s="217"/>
      <c r="K138" s="217"/>
      <c r="L138" s="217"/>
      <c r="M138" s="217"/>
      <c r="N138" s="217"/>
      <c r="O138" s="217"/>
      <c r="P138" s="217"/>
      <c r="Q138" s="217"/>
      <c r="R138" s="217"/>
      <c r="S138" s="428" t="s">
        <v>49</v>
      </c>
      <c r="T138" s="429"/>
      <c r="U138" s="432" t="s">
        <v>48</v>
      </c>
      <c r="V138" s="433"/>
      <c r="W138" s="436" t="s">
        <v>47</v>
      </c>
      <c r="X138" s="432"/>
      <c r="Y138" s="433"/>
      <c r="Z138" s="221" t="s">
        <v>46</v>
      </c>
      <c r="AA138" s="217"/>
      <c r="AB138" s="217"/>
      <c r="AC138" s="217"/>
      <c r="AD138" s="218"/>
      <c r="AE138" s="217" t="s">
        <v>45</v>
      </c>
      <c r="AF138" s="217"/>
      <c r="AG138" s="217"/>
      <c r="AH138" s="217"/>
      <c r="AI138" s="217"/>
      <c r="AJ138" s="217"/>
      <c r="AK138" s="354" t="s">
        <v>10</v>
      </c>
      <c r="AL138" s="217"/>
      <c r="AM138" s="217"/>
      <c r="AN138" s="217"/>
      <c r="AO138" s="355"/>
    </row>
    <row r="139" spans="2:41" ht="12" customHeight="1" x14ac:dyDescent="0.4">
      <c r="B139" s="28"/>
      <c r="C139" s="426"/>
      <c r="D139" s="141"/>
      <c r="E139" s="141"/>
      <c r="F139" s="427"/>
      <c r="G139" s="353"/>
      <c r="H139" s="353"/>
      <c r="I139" s="353"/>
      <c r="J139" s="353"/>
      <c r="K139" s="353"/>
      <c r="L139" s="353"/>
      <c r="M139" s="353"/>
      <c r="N139" s="353"/>
      <c r="O139" s="353"/>
      <c r="P139" s="353"/>
      <c r="Q139" s="353"/>
      <c r="R139" s="353"/>
      <c r="S139" s="430"/>
      <c r="T139" s="431"/>
      <c r="U139" s="434"/>
      <c r="V139" s="435"/>
      <c r="W139" s="437"/>
      <c r="X139" s="434"/>
      <c r="Y139" s="435"/>
      <c r="Z139" s="427"/>
      <c r="AA139" s="353"/>
      <c r="AB139" s="353"/>
      <c r="AC139" s="353"/>
      <c r="AD139" s="598"/>
      <c r="AE139" s="353"/>
      <c r="AF139" s="353"/>
      <c r="AG139" s="353"/>
      <c r="AH139" s="353"/>
      <c r="AI139" s="353"/>
      <c r="AJ139" s="353"/>
      <c r="AK139" s="356"/>
      <c r="AL139" s="353"/>
      <c r="AM139" s="353"/>
      <c r="AN139" s="353"/>
      <c r="AO139" s="357"/>
    </row>
    <row r="140" spans="2:41" ht="12" customHeight="1" x14ac:dyDescent="0.4">
      <c r="B140" s="28"/>
      <c r="C140" s="358" t="str">
        <f>IF($C$61="","",$C$61)</f>
        <v/>
      </c>
      <c r="D140" s="359"/>
      <c r="E140" s="359"/>
      <c r="F140" s="396" t="str">
        <f>IF($F$61="","",$F$61)</f>
        <v/>
      </c>
      <c r="G140" s="397"/>
      <c r="H140" s="397"/>
      <c r="I140" s="397"/>
      <c r="J140" s="397"/>
      <c r="K140" s="397"/>
      <c r="L140" s="397"/>
      <c r="M140" s="397"/>
      <c r="N140" s="397"/>
      <c r="O140" s="397"/>
      <c r="P140" s="397"/>
      <c r="Q140" s="397"/>
      <c r="R140" s="397"/>
      <c r="S140" s="398" t="str">
        <f>IF($S$61="","",$S$61)</f>
        <v/>
      </c>
      <c r="T140" s="399"/>
      <c r="U140" s="400" t="str">
        <f>IF($U$61="","",$U$61)</f>
        <v/>
      </c>
      <c r="V140" s="401"/>
      <c r="W140" s="402" t="str">
        <f>IF($W$61="","",$W$61)</f>
        <v/>
      </c>
      <c r="X140" s="403"/>
      <c r="Y140" s="404"/>
      <c r="Z140" s="402" t="str">
        <f>IF($Z$61="","",$Z$61)</f>
        <v/>
      </c>
      <c r="AA140" s="403"/>
      <c r="AB140" s="403"/>
      <c r="AC140" s="403"/>
      <c r="AD140" s="404"/>
      <c r="AE140" s="405">
        <f>IF($AE$61="","",$AE$61)</f>
        <v>0</v>
      </c>
      <c r="AF140" s="406"/>
      <c r="AG140" s="406"/>
      <c r="AH140" s="406"/>
      <c r="AI140" s="406"/>
      <c r="AJ140" s="406"/>
      <c r="AK140" s="407"/>
      <c r="AL140" s="408"/>
      <c r="AM140" s="408"/>
      <c r="AN140" s="408"/>
      <c r="AO140" s="409"/>
    </row>
    <row r="141" spans="2:41" ht="12" customHeight="1" x14ac:dyDescent="0.4">
      <c r="B141" s="28"/>
      <c r="C141" s="319"/>
      <c r="D141" s="320"/>
      <c r="E141" s="320"/>
      <c r="F141" s="341"/>
      <c r="G141" s="342"/>
      <c r="H141" s="342"/>
      <c r="I141" s="342"/>
      <c r="J141" s="342"/>
      <c r="K141" s="342"/>
      <c r="L141" s="342"/>
      <c r="M141" s="342"/>
      <c r="N141" s="342"/>
      <c r="O141" s="342"/>
      <c r="P141" s="342"/>
      <c r="Q141" s="342"/>
      <c r="R141" s="342"/>
      <c r="S141" s="362"/>
      <c r="T141" s="363"/>
      <c r="U141" s="366"/>
      <c r="V141" s="367"/>
      <c r="W141" s="350"/>
      <c r="X141" s="351"/>
      <c r="Y141" s="352"/>
      <c r="Z141" s="350"/>
      <c r="AA141" s="351"/>
      <c r="AB141" s="351"/>
      <c r="AC141" s="351"/>
      <c r="AD141" s="352"/>
      <c r="AE141" s="371"/>
      <c r="AF141" s="372"/>
      <c r="AG141" s="372"/>
      <c r="AH141" s="372"/>
      <c r="AI141" s="372"/>
      <c r="AJ141" s="372"/>
      <c r="AK141" s="374"/>
      <c r="AL141" s="64"/>
      <c r="AM141" s="64"/>
      <c r="AN141" s="64"/>
      <c r="AO141" s="65"/>
    </row>
    <row r="142" spans="2:41" ht="12" customHeight="1" x14ac:dyDescent="0.4">
      <c r="B142" s="28"/>
      <c r="C142" s="319" t="str">
        <f>IF($C$63="","",$C$63)</f>
        <v/>
      </c>
      <c r="D142" s="320"/>
      <c r="E142" s="320"/>
      <c r="F142" s="339" t="str">
        <f>IF($F$63="","",$F$63)</f>
        <v/>
      </c>
      <c r="G142" s="340"/>
      <c r="H142" s="340"/>
      <c r="I142" s="340"/>
      <c r="J142" s="340"/>
      <c r="K142" s="340"/>
      <c r="L142" s="340"/>
      <c r="M142" s="340"/>
      <c r="N142" s="340"/>
      <c r="O142" s="340"/>
      <c r="P142" s="340"/>
      <c r="Q142" s="340"/>
      <c r="R142" s="340"/>
      <c r="S142" s="360" t="str">
        <f>IF($S$63="","",$S$63)</f>
        <v/>
      </c>
      <c r="T142" s="361"/>
      <c r="U142" s="364" t="str">
        <f>IF($U$63="","",$U$63)</f>
        <v/>
      </c>
      <c r="V142" s="365"/>
      <c r="W142" s="347" t="str">
        <f>IF($W$63="","",$W$63)</f>
        <v/>
      </c>
      <c r="X142" s="348"/>
      <c r="Y142" s="349"/>
      <c r="Z142" s="347" t="str">
        <f>IF($Z$63="","",$Z$63)</f>
        <v/>
      </c>
      <c r="AA142" s="348"/>
      <c r="AB142" s="348"/>
      <c r="AC142" s="348"/>
      <c r="AD142" s="349"/>
      <c r="AE142" s="368">
        <f>IF($AE$63="","",$AE$63)</f>
        <v>0</v>
      </c>
      <c r="AF142" s="369"/>
      <c r="AG142" s="369"/>
      <c r="AH142" s="369"/>
      <c r="AI142" s="369"/>
      <c r="AJ142" s="370"/>
      <c r="AK142" s="374"/>
      <c r="AL142" s="64"/>
      <c r="AM142" s="64"/>
      <c r="AN142" s="64"/>
      <c r="AO142" s="65"/>
    </row>
    <row r="143" spans="2:41" ht="12" customHeight="1" x14ac:dyDescent="0.4">
      <c r="B143" s="28"/>
      <c r="C143" s="319"/>
      <c r="D143" s="320"/>
      <c r="E143" s="320"/>
      <c r="F143" s="341"/>
      <c r="G143" s="342"/>
      <c r="H143" s="342"/>
      <c r="I143" s="342"/>
      <c r="J143" s="342"/>
      <c r="K143" s="342"/>
      <c r="L143" s="342"/>
      <c r="M143" s="342"/>
      <c r="N143" s="342"/>
      <c r="O143" s="342"/>
      <c r="P143" s="342"/>
      <c r="Q143" s="342"/>
      <c r="R143" s="342"/>
      <c r="S143" s="362"/>
      <c r="T143" s="363"/>
      <c r="U143" s="366"/>
      <c r="V143" s="367"/>
      <c r="W143" s="350"/>
      <c r="X143" s="351"/>
      <c r="Y143" s="352"/>
      <c r="Z143" s="350"/>
      <c r="AA143" s="351"/>
      <c r="AB143" s="351"/>
      <c r="AC143" s="351"/>
      <c r="AD143" s="352"/>
      <c r="AE143" s="371"/>
      <c r="AF143" s="372"/>
      <c r="AG143" s="372"/>
      <c r="AH143" s="372"/>
      <c r="AI143" s="372"/>
      <c r="AJ143" s="373"/>
      <c r="AK143" s="374"/>
      <c r="AL143" s="64"/>
      <c r="AM143" s="64"/>
      <c r="AN143" s="64"/>
      <c r="AO143" s="65"/>
    </row>
    <row r="144" spans="2:41" ht="12" customHeight="1" x14ac:dyDescent="0.4">
      <c r="B144" s="28"/>
      <c r="C144" s="319" t="str">
        <f>IF($C$65="","",$C$65)</f>
        <v/>
      </c>
      <c r="D144" s="320"/>
      <c r="E144" s="320"/>
      <c r="F144" s="339" t="str">
        <f>IF($F$65="","",$F$65)</f>
        <v/>
      </c>
      <c r="G144" s="340"/>
      <c r="H144" s="340"/>
      <c r="I144" s="340"/>
      <c r="J144" s="340"/>
      <c r="K144" s="340"/>
      <c r="L144" s="340"/>
      <c r="M144" s="340"/>
      <c r="N144" s="340"/>
      <c r="O144" s="340"/>
      <c r="P144" s="340"/>
      <c r="Q144" s="340"/>
      <c r="R144" s="340"/>
      <c r="S144" s="360" t="str">
        <f>IF($S$65="","",$S$65)</f>
        <v/>
      </c>
      <c r="T144" s="361"/>
      <c r="U144" s="364" t="str">
        <f>IF($U$65="","",$U$65)</f>
        <v/>
      </c>
      <c r="V144" s="365"/>
      <c r="W144" s="347" t="str">
        <f>IF($W$65="","",$W$65)</f>
        <v/>
      </c>
      <c r="X144" s="348"/>
      <c r="Y144" s="349"/>
      <c r="Z144" s="347" t="str">
        <f>IF($Z$65="","",$Z$65)</f>
        <v/>
      </c>
      <c r="AA144" s="348"/>
      <c r="AB144" s="348"/>
      <c r="AC144" s="348"/>
      <c r="AD144" s="349"/>
      <c r="AE144" s="368">
        <f>IF($AE$65="","",$AE$65)</f>
        <v>0</v>
      </c>
      <c r="AF144" s="369"/>
      <c r="AG144" s="369"/>
      <c r="AH144" s="369"/>
      <c r="AI144" s="369"/>
      <c r="AJ144" s="370"/>
      <c r="AK144" s="374"/>
      <c r="AL144" s="64"/>
      <c r="AM144" s="64"/>
      <c r="AN144" s="64"/>
      <c r="AO144" s="65"/>
    </row>
    <row r="145" spans="2:41" ht="12" customHeight="1" x14ac:dyDescent="0.4">
      <c r="C145" s="319"/>
      <c r="D145" s="320"/>
      <c r="E145" s="320"/>
      <c r="F145" s="341"/>
      <c r="G145" s="342"/>
      <c r="H145" s="342"/>
      <c r="I145" s="342"/>
      <c r="J145" s="342"/>
      <c r="K145" s="342"/>
      <c r="L145" s="342"/>
      <c r="M145" s="342"/>
      <c r="N145" s="342"/>
      <c r="O145" s="342"/>
      <c r="P145" s="342"/>
      <c r="Q145" s="342"/>
      <c r="R145" s="342"/>
      <c r="S145" s="362"/>
      <c r="T145" s="363"/>
      <c r="U145" s="366"/>
      <c r="V145" s="367"/>
      <c r="W145" s="350"/>
      <c r="X145" s="351"/>
      <c r="Y145" s="352"/>
      <c r="Z145" s="350"/>
      <c r="AA145" s="351"/>
      <c r="AB145" s="351"/>
      <c r="AC145" s="351"/>
      <c r="AD145" s="352"/>
      <c r="AE145" s="371"/>
      <c r="AF145" s="372"/>
      <c r="AG145" s="372"/>
      <c r="AH145" s="372"/>
      <c r="AI145" s="372"/>
      <c r="AJ145" s="373"/>
      <c r="AK145" s="374"/>
      <c r="AL145" s="64"/>
      <c r="AM145" s="64"/>
      <c r="AN145" s="64"/>
      <c r="AO145" s="65"/>
    </row>
    <row r="146" spans="2:41" ht="12" customHeight="1" x14ac:dyDescent="0.4">
      <c r="B146" s="28"/>
      <c r="C146" s="319" t="str">
        <f>IF($C$67="","",$C$67)</f>
        <v/>
      </c>
      <c r="D146" s="320"/>
      <c r="E146" s="320"/>
      <c r="F146" s="343" t="str">
        <f>IF($F$67="","",$F$67)</f>
        <v/>
      </c>
      <c r="G146" s="344"/>
      <c r="H146" s="344"/>
      <c r="I146" s="344"/>
      <c r="J146" s="344"/>
      <c r="K146" s="344"/>
      <c r="L146" s="344"/>
      <c r="M146" s="344"/>
      <c r="N146" s="344"/>
      <c r="O146" s="344"/>
      <c r="P146" s="344"/>
      <c r="Q146" s="344"/>
      <c r="R146" s="344"/>
      <c r="S146" s="360" t="str">
        <f>IF($S$67="","",$S$67)</f>
        <v/>
      </c>
      <c r="T146" s="361"/>
      <c r="U146" s="364" t="str">
        <f>IF($U$67="","",$U$67)</f>
        <v/>
      </c>
      <c r="V146" s="365"/>
      <c r="W146" s="347" t="str">
        <f>IF($W$67="","",$W$67)</f>
        <v/>
      </c>
      <c r="X146" s="348"/>
      <c r="Y146" s="349"/>
      <c r="Z146" s="347" t="str">
        <f>IF($Z$67="","",$Z$67)</f>
        <v/>
      </c>
      <c r="AA146" s="348"/>
      <c r="AB146" s="348"/>
      <c r="AC146" s="348"/>
      <c r="AD146" s="349"/>
      <c r="AE146" s="368">
        <f>IF($AE$67="","",$AE$67)</f>
        <v>0</v>
      </c>
      <c r="AF146" s="369"/>
      <c r="AG146" s="369"/>
      <c r="AH146" s="369"/>
      <c r="AI146" s="369"/>
      <c r="AJ146" s="370"/>
      <c r="AK146" s="374"/>
      <c r="AL146" s="64"/>
      <c r="AM146" s="64"/>
      <c r="AN146" s="64"/>
      <c r="AO146" s="65"/>
    </row>
    <row r="147" spans="2:41" ht="12" customHeight="1" x14ac:dyDescent="0.4">
      <c r="B147" s="28"/>
      <c r="C147" s="319"/>
      <c r="D147" s="320"/>
      <c r="E147" s="320"/>
      <c r="F147" s="345"/>
      <c r="G147" s="346"/>
      <c r="H147" s="346"/>
      <c r="I147" s="346"/>
      <c r="J147" s="346"/>
      <c r="K147" s="346"/>
      <c r="L147" s="346"/>
      <c r="M147" s="346"/>
      <c r="N147" s="346"/>
      <c r="O147" s="346"/>
      <c r="P147" s="346"/>
      <c r="Q147" s="346"/>
      <c r="R147" s="346"/>
      <c r="S147" s="362"/>
      <c r="T147" s="363"/>
      <c r="U147" s="366"/>
      <c r="V147" s="367"/>
      <c r="W147" s="350"/>
      <c r="X147" s="351"/>
      <c r="Y147" s="352"/>
      <c r="Z147" s="350"/>
      <c r="AA147" s="351"/>
      <c r="AB147" s="351"/>
      <c r="AC147" s="351"/>
      <c r="AD147" s="352"/>
      <c r="AE147" s="371"/>
      <c r="AF147" s="372"/>
      <c r="AG147" s="372"/>
      <c r="AH147" s="372"/>
      <c r="AI147" s="372"/>
      <c r="AJ147" s="373"/>
      <c r="AK147" s="374"/>
      <c r="AL147" s="64"/>
      <c r="AM147" s="64"/>
      <c r="AN147" s="64"/>
      <c r="AO147" s="65"/>
    </row>
    <row r="148" spans="2:41" ht="12" customHeight="1" x14ac:dyDescent="0.4">
      <c r="B148" s="28"/>
      <c r="C148" s="319" t="str">
        <f>IF($C$69="","",$C$69)</f>
        <v/>
      </c>
      <c r="D148" s="320"/>
      <c r="E148" s="320"/>
      <c r="F148" s="343" t="str">
        <f>IF($F$69="","",$F$69)</f>
        <v/>
      </c>
      <c r="G148" s="344"/>
      <c r="H148" s="344"/>
      <c r="I148" s="344"/>
      <c r="J148" s="344"/>
      <c r="K148" s="344"/>
      <c r="L148" s="344"/>
      <c r="M148" s="344"/>
      <c r="N148" s="344"/>
      <c r="O148" s="344"/>
      <c r="P148" s="344"/>
      <c r="Q148" s="344"/>
      <c r="R148" s="344"/>
      <c r="S148" s="360" t="str">
        <f>IF($S$69="","",$S$69)</f>
        <v/>
      </c>
      <c r="T148" s="361"/>
      <c r="U148" s="364" t="str">
        <f>IF($U$69="","",$U$69)</f>
        <v/>
      </c>
      <c r="V148" s="365"/>
      <c r="W148" s="347" t="str">
        <f>IF($W$69="","",$W$69)</f>
        <v/>
      </c>
      <c r="X148" s="348"/>
      <c r="Y148" s="349"/>
      <c r="Z148" s="347" t="str">
        <f>IF($Z$69="","",$Z$69)</f>
        <v/>
      </c>
      <c r="AA148" s="348"/>
      <c r="AB148" s="348"/>
      <c r="AC148" s="348"/>
      <c r="AD148" s="349"/>
      <c r="AE148" s="368">
        <f>IF($AE$69="","",$AE$69)</f>
        <v>0</v>
      </c>
      <c r="AF148" s="369"/>
      <c r="AG148" s="369"/>
      <c r="AH148" s="369"/>
      <c r="AI148" s="369"/>
      <c r="AJ148" s="370"/>
      <c r="AK148" s="374"/>
      <c r="AL148" s="64"/>
      <c r="AM148" s="64"/>
      <c r="AN148" s="64"/>
      <c r="AO148" s="65"/>
    </row>
    <row r="149" spans="2:41" ht="12" customHeight="1" x14ac:dyDescent="0.4">
      <c r="B149" s="28"/>
      <c r="C149" s="319"/>
      <c r="D149" s="320"/>
      <c r="E149" s="320"/>
      <c r="F149" s="345"/>
      <c r="G149" s="346"/>
      <c r="H149" s="346"/>
      <c r="I149" s="346"/>
      <c r="J149" s="346"/>
      <c r="K149" s="346"/>
      <c r="L149" s="346"/>
      <c r="M149" s="346"/>
      <c r="N149" s="346"/>
      <c r="O149" s="346"/>
      <c r="P149" s="346"/>
      <c r="Q149" s="346"/>
      <c r="R149" s="346"/>
      <c r="S149" s="362"/>
      <c r="T149" s="363"/>
      <c r="U149" s="366"/>
      <c r="V149" s="367"/>
      <c r="W149" s="350"/>
      <c r="X149" s="351"/>
      <c r="Y149" s="352"/>
      <c r="Z149" s="350"/>
      <c r="AA149" s="351"/>
      <c r="AB149" s="351"/>
      <c r="AC149" s="351"/>
      <c r="AD149" s="352"/>
      <c r="AE149" s="371"/>
      <c r="AF149" s="372"/>
      <c r="AG149" s="372"/>
      <c r="AH149" s="372"/>
      <c r="AI149" s="372"/>
      <c r="AJ149" s="373"/>
      <c r="AK149" s="374"/>
      <c r="AL149" s="64"/>
      <c r="AM149" s="64"/>
      <c r="AN149" s="64"/>
      <c r="AO149" s="65"/>
    </row>
    <row r="150" spans="2:41" ht="12" customHeight="1" x14ac:dyDescent="0.4">
      <c r="B150" s="28"/>
      <c r="C150" s="319" t="str">
        <f>IF($C$71="","",$C$71)</f>
        <v/>
      </c>
      <c r="D150" s="320"/>
      <c r="E150" s="320"/>
      <c r="F150" s="343" t="str">
        <f>IF($F$71="","",$F$71)</f>
        <v/>
      </c>
      <c r="G150" s="344"/>
      <c r="H150" s="344"/>
      <c r="I150" s="344"/>
      <c r="J150" s="344"/>
      <c r="K150" s="344"/>
      <c r="L150" s="344"/>
      <c r="M150" s="344"/>
      <c r="N150" s="344"/>
      <c r="O150" s="344"/>
      <c r="P150" s="344"/>
      <c r="Q150" s="344"/>
      <c r="R150" s="344"/>
      <c r="S150" s="360" t="str">
        <f>IF($S$71="","",$S$71)</f>
        <v/>
      </c>
      <c r="T150" s="361"/>
      <c r="U150" s="364" t="str">
        <f>IF($U$71="","",$U$71)</f>
        <v/>
      </c>
      <c r="V150" s="365"/>
      <c r="W150" s="347" t="str">
        <f>IF($W$71="","",$W$71)</f>
        <v/>
      </c>
      <c r="X150" s="348"/>
      <c r="Y150" s="349"/>
      <c r="Z150" s="347" t="str">
        <f>IF($Z$71="","",$Z$71)</f>
        <v/>
      </c>
      <c r="AA150" s="348"/>
      <c r="AB150" s="348"/>
      <c r="AC150" s="348"/>
      <c r="AD150" s="349"/>
      <c r="AE150" s="368">
        <f>IF($AE$71="","",$AE$71)</f>
        <v>0</v>
      </c>
      <c r="AF150" s="369"/>
      <c r="AG150" s="369"/>
      <c r="AH150" s="369"/>
      <c r="AI150" s="369"/>
      <c r="AJ150" s="370"/>
      <c r="AK150" s="374"/>
      <c r="AL150" s="64"/>
      <c r="AM150" s="64"/>
      <c r="AN150" s="64"/>
      <c r="AO150" s="65"/>
    </row>
    <row r="151" spans="2:41" ht="12" customHeight="1" x14ac:dyDescent="0.4">
      <c r="B151" s="28"/>
      <c r="C151" s="319"/>
      <c r="D151" s="320"/>
      <c r="E151" s="320"/>
      <c r="F151" s="345"/>
      <c r="G151" s="346"/>
      <c r="H151" s="346"/>
      <c r="I151" s="346"/>
      <c r="J151" s="346"/>
      <c r="K151" s="346"/>
      <c r="L151" s="346"/>
      <c r="M151" s="346"/>
      <c r="N151" s="346"/>
      <c r="O151" s="346"/>
      <c r="P151" s="346"/>
      <c r="Q151" s="346"/>
      <c r="R151" s="346"/>
      <c r="S151" s="362"/>
      <c r="T151" s="363"/>
      <c r="U151" s="366"/>
      <c r="V151" s="367"/>
      <c r="W151" s="350"/>
      <c r="X151" s="351"/>
      <c r="Y151" s="352"/>
      <c r="Z151" s="350"/>
      <c r="AA151" s="351"/>
      <c r="AB151" s="351"/>
      <c r="AC151" s="351"/>
      <c r="AD151" s="352"/>
      <c r="AE151" s="371"/>
      <c r="AF151" s="372"/>
      <c r="AG151" s="372"/>
      <c r="AH151" s="372"/>
      <c r="AI151" s="372"/>
      <c r="AJ151" s="373"/>
      <c r="AK151" s="374"/>
      <c r="AL151" s="64"/>
      <c r="AM151" s="64"/>
      <c r="AN151" s="64"/>
      <c r="AO151" s="65"/>
    </row>
    <row r="152" spans="2:41" ht="12" customHeight="1" x14ac:dyDescent="0.4">
      <c r="B152" s="14"/>
      <c r="C152" s="321" t="s">
        <v>44</v>
      </c>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3"/>
      <c r="AE152" s="327">
        <f>IF($AE$73="","",$AE$73)</f>
        <v>0</v>
      </c>
      <c r="AF152" s="328"/>
      <c r="AG152" s="328"/>
      <c r="AH152" s="328"/>
      <c r="AI152" s="328"/>
      <c r="AJ152" s="329"/>
      <c r="AK152" s="331"/>
      <c r="AL152" s="332"/>
      <c r="AM152" s="332"/>
      <c r="AN152" s="332"/>
      <c r="AO152" s="333"/>
    </row>
    <row r="153" spans="2:41" ht="12" customHeight="1" thickBot="1" x14ac:dyDescent="0.45">
      <c r="B153" s="14"/>
      <c r="C153" s="324"/>
      <c r="D153" s="325"/>
      <c r="E153" s="325"/>
      <c r="F153" s="325"/>
      <c r="G153" s="325"/>
      <c r="H153" s="325"/>
      <c r="I153" s="325"/>
      <c r="J153" s="325"/>
      <c r="K153" s="325"/>
      <c r="L153" s="325"/>
      <c r="M153" s="325"/>
      <c r="N153" s="325"/>
      <c r="O153" s="325"/>
      <c r="P153" s="325"/>
      <c r="Q153" s="325"/>
      <c r="R153" s="325"/>
      <c r="S153" s="325"/>
      <c r="T153" s="325"/>
      <c r="U153" s="325"/>
      <c r="V153" s="325"/>
      <c r="W153" s="325"/>
      <c r="X153" s="325"/>
      <c r="Y153" s="325"/>
      <c r="Z153" s="325"/>
      <c r="AA153" s="325"/>
      <c r="AB153" s="325"/>
      <c r="AC153" s="325"/>
      <c r="AD153" s="326"/>
      <c r="AE153" s="102"/>
      <c r="AF153" s="103"/>
      <c r="AG153" s="103"/>
      <c r="AH153" s="103"/>
      <c r="AI153" s="103"/>
      <c r="AJ153" s="330"/>
      <c r="AK153" s="334"/>
      <c r="AL153" s="335"/>
      <c r="AM153" s="335"/>
      <c r="AN153" s="335"/>
      <c r="AO153" s="336"/>
    </row>
    <row r="154" spans="2:41" ht="5.25" customHeight="1" x14ac:dyDescent="0.15">
      <c r="B154" s="10"/>
      <c r="C154" s="14"/>
      <c r="D154" s="7"/>
      <c r="Z154" s="31"/>
      <c r="AA154" s="31"/>
      <c r="AB154" s="31"/>
      <c r="AC154" s="31"/>
      <c r="AD154" s="31"/>
      <c r="AE154" s="18"/>
      <c r="AG154" s="18"/>
      <c r="AH154" s="18"/>
      <c r="AI154" s="18"/>
    </row>
    <row r="155" spans="2:41" x14ac:dyDescent="0.4">
      <c r="C155" s="14"/>
      <c r="D155" s="7"/>
      <c r="W155" s="612" t="s">
        <v>5</v>
      </c>
      <c r="X155" s="98"/>
      <c r="Y155" s="98"/>
      <c r="Z155" s="98"/>
      <c r="AA155" s="98" t="s">
        <v>112</v>
      </c>
      <c r="AB155" s="98"/>
      <c r="AC155" s="98"/>
      <c r="AD155" s="98"/>
      <c r="AE155" s="98"/>
      <c r="AF155" s="98"/>
      <c r="AG155" s="98"/>
      <c r="AH155" s="98" t="s">
        <v>102</v>
      </c>
      <c r="AI155" s="98"/>
      <c r="AJ155" s="98"/>
      <c r="AK155" s="98"/>
      <c r="AL155" s="98" t="s">
        <v>3</v>
      </c>
      <c r="AM155" s="98"/>
      <c r="AN155" s="98"/>
      <c r="AO155" s="289"/>
    </row>
    <row r="156" spans="2:41" x14ac:dyDescent="0.4">
      <c r="C156" s="14"/>
      <c r="D156" s="7"/>
      <c r="E156" s="7"/>
      <c r="F156" s="7"/>
      <c r="G156" s="7"/>
      <c r="H156" s="7"/>
      <c r="I156" s="7"/>
      <c r="W156" s="706"/>
      <c r="X156" s="92"/>
      <c r="Y156" s="92"/>
      <c r="Z156" s="92"/>
      <c r="AA156" s="92"/>
      <c r="AB156" s="92"/>
      <c r="AC156" s="92"/>
      <c r="AD156" s="92"/>
      <c r="AE156" s="92"/>
      <c r="AF156" s="92"/>
      <c r="AG156" s="92"/>
      <c r="AH156" s="92"/>
      <c r="AI156" s="92"/>
      <c r="AJ156" s="92"/>
      <c r="AK156" s="92"/>
      <c r="AL156" s="92"/>
      <c r="AM156" s="92"/>
      <c r="AN156" s="92"/>
      <c r="AO156" s="126"/>
    </row>
    <row r="157" spans="2:41" x14ac:dyDescent="0.4">
      <c r="C157" s="14"/>
      <c r="D157" s="7"/>
      <c r="E157" s="6"/>
      <c r="F157" s="6"/>
      <c r="G157" s="6"/>
      <c r="H157" s="6"/>
      <c r="I157" s="6"/>
      <c r="W157" s="706"/>
      <c r="X157" s="92"/>
      <c r="Y157" s="92"/>
      <c r="Z157" s="92"/>
      <c r="AA157" s="92"/>
      <c r="AB157" s="92"/>
      <c r="AC157" s="92"/>
      <c r="AD157" s="92"/>
      <c r="AE157" s="92"/>
      <c r="AF157" s="92"/>
      <c r="AG157" s="92"/>
      <c r="AH157" s="92"/>
      <c r="AI157" s="92"/>
      <c r="AJ157" s="92"/>
      <c r="AK157" s="92"/>
      <c r="AL157" s="92"/>
      <c r="AM157" s="92"/>
      <c r="AN157" s="92"/>
      <c r="AO157" s="126"/>
    </row>
    <row r="158" spans="2:41" x14ac:dyDescent="0.4">
      <c r="C158" s="14"/>
      <c r="D158" s="32"/>
      <c r="E158" s="6"/>
      <c r="F158" s="6"/>
      <c r="G158" s="6"/>
      <c r="H158" s="6"/>
      <c r="I158" s="6"/>
      <c r="W158" s="706"/>
      <c r="X158" s="92"/>
      <c r="Y158" s="92"/>
      <c r="Z158" s="92"/>
      <c r="AA158" s="92"/>
      <c r="AB158" s="92"/>
      <c r="AC158" s="92"/>
      <c r="AD158" s="92"/>
      <c r="AE158" s="92"/>
      <c r="AF158" s="92"/>
      <c r="AG158" s="92"/>
      <c r="AH158" s="92"/>
      <c r="AI158" s="92"/>
      <c r="AJ158" s="92"/>
      <c r="AK158" s="92"/>
      <c r="AL158" s="92"/>
      <c r="AM158" s="92"/>
      <c r="AN158" s="92"/>
      <c r="AO158" s="126"/>
    </row>
    <row r="159" spans="2:41" x14ac:dyDescent="0.4">
      <c r="W159" s="707"/>
      <c r="X159" s="142"/>
      <c r="Y159" s="142"/>
      <c r="Z159" s="142"/>
      <c r="AA159" s="142"/>
      <c r="AB159" s="142"/>
      <c r="AC159" s="142"/>
      <c r="AD159" s="142"/>
      <c r="AE159" s="142"/>
      <c r="AF159" s="142"/>
      <c r="AG159" s="142"/>
      <c r="AH159" s="142"/>
      <c r="AI159" s="142"/>
      <c r="AJ159" s="142"/>
      <c r="AK159" s="142"/>
      <c r="AL159" s="142"/>
      <c r="AM159" s="142"/>
      <c r="AN159" s="142"/>
      <c r="AO159" s="708"/>
    </row>
    <row r="160" spans="2:41" x14ac:dyDescent="0.4">
      <c r="AI160" s="599" t="s">
        <v>111</v>
      </c>
      <c r="AJ160" s="599"/>
      <c r="AK160" s="599"/>
      <c r="AL160" s="599"/>
      <c r="AM160" s="599"/>
      <c r="AN160" s="599"/>
      <c r="AO160" s="599"/>
    </row>
    <row r="161" spans="3:41" ht="12" customHeight="1" x14ac:dyDescent="0.4">
      <c r="AM161" s="203" t="str">
        <f>IF($AM$1="","",$AM$1)</f>
        <v/>
      </c>
      <c r="AN161" s="203"/>
      <c r="AO161" s="60" t="s">
        <v>34</v>
      </c>
    </row>
    <row r="162" spans="3:41" ht="12" customHeight="1" x14ac:dyDescent="0.4">
      <c r="L162" s="191" t="s">
        <v>110</v>
      </c>
      <c r="M162" s="191"/>
      <c r="N162" s="191"/>
      <c r="O162" s="191"/>
      <c r="P162" s="191"/>
      <c r="Q162" s="191"/>
      <c r="R162" s="191"/>
      <c r="S162" s="191"/>
      <c r="T162" s="191"/>
      <c r="U162" s="191"/>
      <c r="V162" s="191"/>
      <c r="W162" s="191"/>
      <c r="X162" s="191"/>
      <c r="Y162" s="191"/>
      <c r="Z162" s="191"/>
      <c r="AA162" s="191"/>
      <c r="AB162" s="191"/>
      <c r="AC162" s="115" t="s">
        <v>109</v>
      </c>
      <c r="AD162" s="115"/>
      <c r="AE162" s="563" t="str">
        <f>IF($AE$2="","",$AE$2)</f>
        <v/>
      </c>
      <c r="AF162" s="564"/>
    </row>
    <row r="163" spans="3:41" ht="12" customHeight="1" x14ac:dyDescent="0.4">
      <c r="L163" s="191"/>
      <c r="M163" s="191"/>
      <c r="N163" s="191"/>
      <c r="O163" s="191"/>
      <c r="P163" s="191"/>
      <c r="Q163" s="191"/>
      <c r="R163" s="191"/>
      <c r="S163" s="191"/>
      <c r="T163" s="191"/>
      <c r="U163" s="191"/>
      <c r="V163" s="191"/>
      <c r="W163" s="191"/>
      <c r="X163" s="191"/>
      <c r="Y163" s="191"/>
      <c r="Z163" s="191"/>
      <c r="AA163" s="191"/>
      <c r="AB163" s="191"/>
      <c r="AC163" s="115"/>
      <c r="AD163" s="115"/>
      <c r="AE163" s="565"/>
      <c r="AF163" s="566"/>
    </row>
    <row r="164" spans="3:41" ht="12" customHeight="1" x14ac:dyDescent="0.4"/>
    <row r="165" spans="3:41" ht="12" customHeight="1" x14ac:dyDescent="0.4"/>
    <row r="166" spans="3:41" ht="12" customHeight="1" x14ac:dyDescent="0.4">
      <c r="C166" s="128" t="s">
        <v>27</v>
      </c>
      <c r="D166" s="128"/>
      <c r="E166" s="128"/>
      <c r="F166" s="128"/>
      <c r="G166" s="128"/>
      <c r="H166" s="128"/>
      <c r="I166" s="128"/>
      <c r="J166" s="128"/>
      <c r="K166" s="128"/>
      <c r="L166" s="128"/>
      <c r="M166" s="128"/>
      <c r="N166" s="128"/>
      <c r="O166" s="128"/>
      <c r="P166" s="128"/>
      <c r="AB166" s="568" t="s">
        <v>108</v>
      </c>
      <c r="AC166" s="568"/>
      <c r="AD166" s="568"/>
      <c r="AE166" s="568" t="s">
        <v>32</v>
      </c>
      <c r="AF166" s="568"/>
      <c r="AG166" s="568" t="str">
        <f>IF($AG$6="","",$AG$6)</f>
        <v/>
      </c>
      <c r="AH166" s="568"/>
      <c r="AI166" s="568" t="s">
        <v>107</v>
      </c>
      <c r="AJ166" s="568" t="str">
        <f>IF($AJ$6="","",$AJ$6)</f>
        <v/>
      </c>
      <c r="AK166" s="568"/>
      <c r="AL166" s="568" t="s">
        <v>106</v>
      </c>
      <c r="AM166" s="568" t="str">
        <f>IF($AM$6="","",$AM$6)</f>
        <v/>
      </c>
      <c r="AN166" s="568"/>
      <c r="AO166" s="568" t="s">
        <v>105</v>
      </c>
    </row>
    <row r="167" spans="3:41" ht="12" customHeight="1" x14ac:dyDescent="0.4">
      <c r="C167" s="128"/>
      <c r="D167" s="128"/>
      <c r="E167" s="128"/>
      <c r="F167" s="128"/>
      <c r="G167" s="128"/>
      <c r="H167" s="128"/>
      <c r="I167" s="128"/>
      <c r="J167" s="128"/>
      <c r="K167" s="128"/>
      <c r="L167" s="128"/>
      <c r="M167" s="128"/>
      <c r="N167" s="128"/>
      <c r="O167" s="128"/>
      <c r="P167" s="128"/>
      <c r="AB167" s="568"/>
      <c r="AC167" s="568"/>
      <c r="AD167" s="568"/>
      <c r="AE167" s="568"/>
      <c r="AF167" s="568"/>
      <c r="AG167" s="568"/>
      <c r="AH167" s="568"/>
      <c r="AI167" s="568"/>
      <c r="AJ167" s="568"/>
      <c r="AK167" s="568"/>
      <c r="AL167" s="568"/>
      <c r="AM167" s="568"/>
      <c r="AN167" s="568"/>
      <c r="AO167" s="568"/>
    </row>
    <row r="168" spans="3:41" ht="12" customHeight="1" thickBot="1" x14ac:dyDescent="0.45">
      <c r="C168" s="567"/>
      <c r="D168" s="567"/>
      <c r="E168" s="567"/>
      <c r="F168" s="567"/>
      <c r="G168" s="567"/>
      <c r="H168" s="567"/>
      <c r="I168" s="567"/>
      <c r="J168" s="567"/>
      <c r="K168" s="567"/>
      <c r="L168" s="567"/>
      <c r="M168" s="567"/>
      <c r="N168" s="567"/>
      <c r="O168" s="567"/>
      <c r="P168" s="567"/>
      <c r="AB168" s="61"/>
      <c r="AC168" s="61"/>
      <c r="AD168" s="61"/>
      <c r="AE168" s="61"/>
      <c r="AF168" s="61"/>
      <c r="AG168" s="61"/>
      <c r="AH168" s="61"/>
      <c r="AI168" s="61"/>
      <c r="AJ168" s="61"/>
      <c r="AK168" s="61"/>
      <c r="AL168" s="61"/>
      <c r="AM168" s="61"/>
      <c r="AN168" s="61"/>
      <c r="AO168" s="61"/>
    </row>
    <row r="169" spans="3:41" ht="12" customHeight="1" thickTop="1" x14ac:dyDescent="0.4"/>
    <row r="170" spans="3:41" ht="12" customHeight="1" x14ac:dyDescent="0.4">
      <c r="C170" s="587" t="s">
        <v>32</v>
      </c>
      <c r="D170" s="587"/>
      <c r="E170" s="587" t="str">
        <f>IF($E$10="","",$E$10)</f>
        <v/>
      </c>
      <c r="F170" s="587"/>
      <c r="G170" s="587" t="s">
        <v>30</v>
      </c>
      <c r="H170" s="587"/>
      <c r="I170" s="605" t="str">
        <f>IF($I$10="","",$I$10)</f>
        <v/>
      </c>
      <c r="J170" s="605"/>
      <c r="K170" s="605" t="s">
        <v>104</v>
      </c>
      <c r="L170" s="605"/>
      <c r="M170" s="605"/>
      <c r="N170" s="605"/>
      <c r="O170" s="605"/>
      <c r="P170" s="605"/>
      <c r="X170" s="280" t="s">
        <v>150</v>
      </c>
      <c r="Y170" s="281"/>
      <c r="Z170" s="281"/>
      <c r="AA170" s="606"/>
      <c r="AB170" s="98"/>
      <c r="AC170" s="98"/>
      <c r="AD170" s="98"/>
      <c r="AE170" s="98"/>
      <c r="AF170" s="111"/>
      <c r="AG170" s="294" t="str">
        <f>IF($AG$10="","",$AG$10)</f>
        <v/>
      </c>
      <c r="AH170" s="295"/>
      <c r="AI170" s="295"/>
      <c r="AJ170" s="295"/>
      <c r="AK170" s="295"/>
      <c r="AL170" s="295"/>
      <c r="AM170" s="295"/>
      <c r="AN170" s="295"/>
      <c r="AO170" s="296"/>
    </row>
    <row r="171" spans="3:41" ht="12" customHeight="1" x14ac:dyDescent="0.4">
      <c r="C171" s="587"/>
      <c r="D171" s="587"/>
      <c r="E171" s="587"/>
      <c r="F171" s="587"/>
      <c r="G171" s="587"/>
      <c r="H171" s="587"/>
      <c r="I171" s="605"/>
      <c r="J171" s="605"/>
      <c r="K171" s="605"/>
      <c r="L171" s="605"/>
      <c r="M171" s="605"/>
      <c r="N171" s="605"/>
      <c r="O171" s="605"/>
      <c r="P171" s="605"/>
      <c r="X171" s="282"/>
      <c r="Y171" s="283"/>
      <c r="Z171" s="283"/>
      <c r="AA171" s="607"/>
      <c r="AB171" s="92"/>
      <c r="AC171" s="92"/>
      <c r="AD171" s="92"/>
      <c r="AE171" s="92"/>
      <c r="AF171" s="88"/>
      <c r="AG171" s="144"/>
      <c r="AH171" s="145"/>
      <c r="AI171" s="145"/>
      <c r="AJ171" s="145"/>
      <c r="AK171" s="145"/>
      <c r="AL171" s="145"/>
      <c r="AM171" s="145"/>
      <c r="AN171" s="145"/>
      <c r="AO171" s="146"/>
    </row>
    <row r="172" spans="3:41" ht="12" customHeight="1" x14ac:dyDescent="0.4">
      <c r="C172" s="587"/>
      <c r="D172" s="587"/>
      <c r="E172" s="587"/>
      <c r="F172" s="587"/>
      <c r="G172" s="587"/>
      <c r="H172" s="587"/>
      <c r="I172" s="605"/>
      <c r="J172" s="605"/>
      <c r="K172" s="605"/>
      <c r="L172" s="605"/>
      <c r="M172" s="605"/>
      <c r="N172" s="605"/>
      <c r="O172" s="605"/>
      <c r="P172" s="605"/>
      <c r="X172" s="122" t="s">
        <v>25</v>
      </c>
      <c r="Y172" s="123"/>
      <c r="Z172" s="123"/>
      <c r="AA172" s="226"/>
      <c r="AB172" s="573" t="str">
        <f>IF($AB$12="","",$AB$12)</f>
        <v/>
      </c>
      <c r="AC172" s="574"/>
      <c r="AD172" s="574"/>
      <c r="AE172" s="574"/>
      <c r="AF172" s="574"/>
      <c r="AG172" s="574"/>
      <c r="AH172" s="574"/>
      <c r="AI172" s="574"/>
      <c r="AJ172" s="574"/>
      <c r="AK172" s="574"/>
      <c r="AL172" s="574"/>
      <c r="AM172" s="574"/>
      <c r="AN172" s="574"/>
      <c r="AO172" s="575"/>
    </row>
    <row r="173" spans="3:41" ht="12" customHeight="1" x14ac:dyDescent="0.4">
      <c r="X173" s="122"/>
      <c r="Y173" s="123"/>
      <c r="Z173" s="123"/>
      <c r="AA173" s="226"/>
      <c r="AB173" s="576"/>
      <c r="AC173" s="577"/>
      <c r="AD173" s="577"/>
      <c r="AE173" s="577"/>
      <c r="AF173" s="577"/>
      <c r="AG173" s="577"/>
      <c r="AH173" s="577"/>
      <c r="AI173" s="577"/>
      <c r="AJ173" s="577"/>
      <c r="AK173" s="577"/>
      <c r="AL173" s="577"/>
      <c r="AM173" s="577"/>
      <c r="AN173" s="577"/>
      <c r="AO173" s="578"/>
    </row>
    <row r="174" spans="3:41" ht="12" customHeight="1" x14ac:dyDescent="0.4">
      <c r="C174" s="278" t="s">
        <v>26</v>
      </c>
      <c r="D174" s="278"/>
      <c r="E174" s="278"/>
      <c r="F174" s="278"/>
      <c r="G174" s="278"/>
      <c r="H174" s="278"/>
      <c r="I174" s="278"/>
      <c r="J174" s="278"/>
      <c r="K174" s="278"/>
      <c r="L174" s="278"/>
      <c r="M174" s="278"/>
      <c r="N174" s="278"/>
      <c r="O174" s="278"/>
      <c r="P174" s="278"/>
      <c r="X174" s="579" t="s">
        <v>151</v>
      </c>
      <c r="Y174" s="580"/>
      <c r="Z174" s="580"/>
      <c r="AA174" s="580"/>
      <c r="AB174" s="573" t="str">
        <f>IF($AB$14="","",$AB$14)</f>
        <v/>
      </c>
      <c r="AC174" s="574"/>
      <c r="AD174" s="574"/>
      <c r="AE174" s="574"/>
      <c r="AF174" s="574"/>
      <c r="AG174" s="574"/>
      <c r="AH174" s="574"/>
      <c r="AI174" s="574"/>
      <c r="AJ174" s="574"/>
      <c r="AK174" s="574"/>
      <c r="AL174" s="574"/>
      <c r="AM174" s="574"/>
      <c r="AN174" s="553" t="s">
        <v>24</v>
      </c>
      <c r="AO174" s="585"/>
    </row>
    <row r="175" spans="3:41" ht="12" customHeight="1" x14ac:dyDescent="0.4">
      <c r="C175" s="279"/>
      <c r="D175" s="279"/>
      <c r="E175" s="279"/>
      <c r="F175" s="279"/>
      <c r="G175" s="279"/>
      <c r="H175" s="279"/>
      <c r="I175" s="279"/>
      <c r="J175" s="279"/>
      <c r="K175" s="279"/>
      <c r="L175" s="279"/>
      <c r="M175" s="279"/>
      <c r="N175" s="279"/>
      <c r="O175" s="279"/>
      <c r="P175" s="279"/>
      <c r="X175" s="581"/>
      <c r="Y175" s="582"/>
      <c r="Z175" s="582"/>
      <c r="AA175" s="582"/>
      <c r="AB175" s="583"/>
      <c r="AC175" s="584"/>
      <c r="AD175" s="584"/>
      <c r="AE175" s="584"/>
      <c r="AF175" s="584"/>
      <c r="AG175" s="584"/>
      <c r="AH175" s="584"/>
      <c r="AI175" s="584"/>
      <c r="AJ175" s="584"/>
      <c r="AK175" s="584"/>
      <c r="AL175" s="584"/>
      <c r="AM175" s="584"/>
      <c r="AN175" s="127"/>
      <c r="AO175" s="586"/>
    </row>
    <row r="176" spans="3:41" ht="12" customHeight="1" x14ac:dyDescent="0.4">
      <c r="X176" s="581"/>
      <c r="Y176" s="582"/>
      <c r="Z176" s="582"/>
      <c r="AA176" s="582"/>
      <c r="AB176" s="576"/>
      <c r="AC176" s="577"/>
      <c r="AD176" s="577"/>
      <c r="AE176" s="577"/>
      <c r="AF176" s="577"/>
      <c r="AG176" s="577"/>
      <c r="AH176" s="577"/>
      <c r="AI176" s="577"/>
      <c r="AJ176" s="577"/>
      <c r="AK176" s="577"/>
      <c r="AL176" s="577"/>
      <c r="AM176" s="577"/>
      <c r="AN176" s="127"/>
      <c r="AO176" s="586"/>
    </row>
    <row r="177" spans="3:41" ht="12" customHeight="1" x14ac:dyDescent="0.4">
      <c r="C177" s="588" t="s">
        <v>103</v>
      </c>
      <c r="D177" s="589"/>
      <c r="E177" s="589"/>
      <c r="F177" s="589"/>
      <c r="G177" s="393" t="str">
        <f>IF($G$17="","",$G$17)</f>
        <v/>
      </c>
      <c r="H177" s="393"/>
      <c r="I177" s="393"/>
      <c r="J177" s="393"/>
      <c r="K177" s="393"/>
      <c r="L177" s="589" t="s">
        <v>102</v>
      </c>
      <c r="M177" s="589"/>
      <c r="N177" s="589"/>
      <c r="O177" s="393" t="str">
        <f>IF($O$17="","",$O$17)</f>
        <v/>
      </c>
      <c r="P177" s="393"/>
      <c r="Q177" s="393"/>
      <c r="R177" s="393"/>
      <c r="S177" s="393"/>
      <c r="T177" s="393"/>
      <c r="U177" s="394"/>
      <c r="X177" s="122" t="s">
        <v>23</v>
      </c>
      <c r="Y177" s="123"/>
      <c r="Z177" s="123"/>
      <c r="AA177" s="226"/>
      <c r="AB177" s="138" t="str">
        <f>IF($AB$17="","",$AB$17)</f>
        <v/>
      </c>
      <c r="AC177" s="138"/>
      <c r="AD177" s="138"/>
      <c r="AE177" s="138"/>
      <c r="AF177" s="138"/>
      <c r="AG177" s="138"/>
      <c r="AH177" s="138"/>
      <c r="AI177" s="138"/>
      <c r="AJ177" s="138"/>
      <c r="AK177" s="138"/>
      <c r="AL177" s="138"/>
      <c r="AM177" s="138"/>
      <c r="AN177" s="138"/>
      <c r="AO177" s="139"/>
    </row>
    <row r="178" spans="3:41" ht="12" customHeight="1" x14ac:dyDescent="0.4">
      <c r="C178" s="122"/>
      <c r="D178" s="123"/>
      <c r="E178" s="123"/>
      <c r="F178" s="123"/>
      <c r="G178" s="67"/>
      <c r="H178" s="67"/>
      <c r="I178" s="67"/>
      <c r="J178" s="67"/>
      <c r="K178" s="67"/>
      <c r="L178" s="123"/>
      <c r="M178" s="123"/>
      <c r="N178" s="123"/>
      <c r="O178" s="67"/>
      <c r="P178" s="67"/>
      <c r="Q178" s="67"/>
      <c r="R178" s="67"/>
      <c r="S178" s="67"/>
      <c r="T178" s="67"/>
      <c r="U178" s="395"/>
      <c r="V178" s="2"/>
      <c r="W178" s="9"/>
      <c r="X178" s="122"/>
      <c r="Y178" s="123"/>
      <c r="Z178" s="123"/>
      <c r="AA178" s="226"/>
      <c r="AB178" s="138"/>
      <c r="AC178" s="138"/>
      <c r="AD178" s="138"/>
      <c r="AE178" s="138"/>
      <c r="AF178" s="138"/>
      <c r="AG178" s="138"/>
      <c r="AH178" s="138"/>
      <c r="AI178" s="138"/>
      <c r="AJ178" s="138"/>
      <c r="AK178" s="138"/>
      <c r="AL178" s="138"/>
      <c r="AM178" s="138"/>
      <c r="AN178" s="138"/>
      <c r="AO178" s="139"/>
    </row>
    <row r="179" spans="3:41" ht="12" customHeight="1" x14ac:dyDescent="0.4">
      <c r="C179" s="122"/>
      <c r="D179" s="123"/>
      <c r="E179" s="123"/>
      <c r="F179" s="123"/>
      <c r="G179" s="67"/>
      <c r="H179" s="67"/>
      <c r="I179" s="67"/>
      <c r="J179" s="67"/>
      <c r="K179" s="67"/>
      <c r="L179" s="123"/>
      <c r="M179" s="123"/>
      <c r="N179" s="123"/>
      <c r="O179" s="67"/>
      <c r="P179" s="67"/>
      <c r="Q179" s="67"/>
      <c r="R179" s="67"/>
      <c r="S179" s="67"/>
      <c r="T179" s="67"/>
      <c r="U179" s="395"/>
      <c r="V179" s="2"/>
      <c r="W179" s="9"/>
      <c r="X179" s="122" t="s">
        <v>22</v>
      </c>
      <c r="Y179" s="123"/>
      <c r="Z179" s="123"/>
      <c r="AA179" s="226"/>
      <c r="AB179" s="552" t="s">
        <v>21</v>
      </c>
      <c r="AC179" s="553"/>
      <c r="AD179" s="555" t="str">
        <f>IF($AD$19="","",$AD$19)</f>
        <v/>
      </c>
      <c r="AE179" s="555"/>
      <c r="AF179" s="555"/>
      <c r="AG179" s="555"/>
      <c r="AH179" s="555"/>
      <c r="AI179" s="555"/>
      <c r="AJ179" s="555"/>
      <c r="AK179" s="555"/>
      <c r="AL179" s="555"/>
      <c r="AM179" s="555"/>
      <c r="AN179" s="555"/>
      <c r="AO179" s="556"/>
    </row>
    <row r="180" spans="3:41" ht="12" customHeight="1" x14ac:dyDescent="0.4">
      <c r="C180" s="122" t="s">
        <v>12</v>
      </c>
      <c r="D180" s="123"/>
      <c r="E180" s="123"/>
      <c r="F180" s="123"/>
      <c r="G180" s="67" t="str">
        <f>IF($G$20="","",$G$20)</f>
        <v/>
      </c>
      <c r="H180" s="67"/>
      <c r="I180" s="67"/>
      <c r="J180" s="67"/>
      <c r="K180" s="67"/>
      <c r="L180" s="67"/>
      <c r="M180" s="67"/>
      <c r="N180" s="67"/>
      <c r="O180" s="67"/>
      <c r="P180" s="67"/>
      <c r="Q180" s="67"/>
      <c r="R180" s="67"/>
      <c r="S180" s="67"/>
      <c r="T180" s="67"/>
      <c r="U180" s="395"/>
      <c r="V180" s="2"/>
      <c r="W180" s="9"/>
      <c r="X180" s="140"/>
      <c r="Y180" s="141"/>
      <c r="Z180" s="141"/>
      <c r="AA180" s="551"/>
      <c r="AB180" s="554"/>
      <c r="AC180" s="203"/>
      <c r="AD180" s="557"/>
      <c r="AE180" s="557"/>
      <c r="AF180" s="557"/>
      <c r="AG180" s="557"/>
      <c r="AH180" s="557"/>
      <c r="AI180" s="557"/>
      <c r="AJ180" s="557"/>
      <c r="AK180" s="557"/>
      <c r="AL180" s="557"/>
      <c r="AM180" s="557"/>
      <c r="AN180" s="557"/>
      <c r="AO180" s="558"/>
    </row>
    <row r="181" spans="3:41" ht="12" customHeight="1" x14ac:dyDescent="0.4">
      <c r="C181" s="122"/>
      <c r="D181" s="123"/>
      <c r="E181" s="123"/>
      <c r="F181" s="123"/>
      <c r="G181" s="67"/>
      <c r="H181" s="67"/>
      <c r="I181" s="67"/>
      <c r="J181" s="67"/>
      <c r="K181" s="67"/>
      <c r="L181" s="67"/>
      <c r="M181" s="67"/>
      <c r="N181" s="67"/>
      <c r="O181" s="67"/>
      <c r="P181" s="67"/>
      <c r="Q181" s="67"/>
      <c r="R181" s="67"/>
      <c r="S181" s="67"/>
      <c r="T181" s="67"/>
      <c r="U181" s="395"/>
      <c r="V181" s="2"/>
      <c r="W181" s="9"/>
      <c r="X181" s="251" t="s">
        <v>20</v>
      </c>
      <c r="Y181" s="251"/>
      <c r="Z181" s="251"/>
      <c r="AA181" s="251"/>
      <c r="AB181" s="251"/>
      <c r="AC181" s="251"/>
      <c r="AD181" s="251"/>
      <c r="AE181" s="251"/>
      <c r="AF181" s="251"/>
      <c r="AG181" s="251"/>
      <c r="AH181" s="251"/>
      <c r="AI181" s="251"/>
      <c r="AJ181" s="251"/>
      <c r="AK181" s="251"/>
      <c r="AL181" s="251"/>
      <c r="AM181" s="251"/>
      <c r="AN181" s="251"/>
      <c r="AO181" s="251"/>
    </row>
    <row r="182" spans="3:41" ht="12" customHeight="1" x14ac:dyDescent="0.4">
      <c r="C182" s="140"/>
      <c r="D182" s="141"/>
      <c r="E182" s="141"/>
      <c r="F182" s="141"/>
      <c r="G182" s="559"/>
      <c r="H182" s="559"/>
      <c r="I182" s="559"/>
      <c r="J182" s="559"/>
      <c r="K182" s="559"/>
      <c r="L182" s="559"/>
      <c r="M182" s="559"/>
      <c r="N182" s="559"/>
      <c r="O182" s="559"/>
      <c r="P182" s="559"/>
      <c r="Q182" s="559"/>
      <c r="R182" s="559"/>
      <c r="S182" s="559"/>
      <c r="T182" s="559"/>
      <c r="U182" s="560"/>
      <c r="V182" s="2"/>
      <c r="W182" s="9"/>
      <c r="X182" s="422"/>
      <c r="Y182" s="422"/>
      <c r="Z182" s="422"/>
      <c r="AA182" s="422"/>
      <c r="AB182" s="422"/>
      <c r="AC182" s="422"/>
      <c r="AD182" s="422"/>
      <c r="AE182" s="422"/>
      <c r="AF182" s="422"/>
      <c r="AG182" s="422"/>
      <c r="AH182" s="422"/>
      <c r="AI182" s="422"/>
      <c r="AJ182" s="422"/>
      <c r="AK182" s="422"/>
      <c r="AL182" s="422"/>
      <c r="AM182" s="422"/>
      <c r="AN182" s="422"/>
      <c r="AO182" s="422"/>
    </row>
    <row r="183" spans="3:41" ht="12" customHeight="1" thickBot="1" x14ac:dyDescent="0.45"/>
    <row r="184" spans="3:41" ht="12" customHeight="1" x14ac:dyDescent="0.4">
      <c r="C184" s="424" t="s">
        <v>101</v>
      </c>
      <c r="D184" s="425"/>
      <c r="E184" s="425"/>
      <c r="F184" s="425"/>
      <c r="G184" s="425"/>
      <c r="H184" s="425"/>
      <c r="I184" s="425"/>
      <c r="J184" s="425"/>
      <c r="K184" s="425"/>
      <c r="L184" s="425"/>
      <c r="M184" s="425"/>
      <c r="N184" s="425"/>
      <c r="O184" s="221" t="s">
        <v>98</v>
      </c>
      <c r="P184" s="217"/>
      <c r="Q184" s="217"/>
      <c r="R184" s="217"/>
      <c r="S184" s="217"/>
      <c r="T184" s="217"/>
      <c r="U184" s="424" t="s">
        <v>100</v>
      </c>
      <c r="V184" s="425"/>
      <c r="W184" s="569" t="s">
        <v>99</v>
      </c>
      <c r="X184" s="569"/>
      <c r="Y184" s="569"/>
      <c r="Z184" s="569"/>
      <c r="AA184" s="569"/>
      <c r="AB184" s="569"/>
      <c r="AC184" s="425" t="s">
        <v>98</v>
      </c>
      <c r="AD184" s="425"/>
      <c r="AE184" s="425"/>
      <c r="AF184" s="425"/>
      <c r="AG184" s="425"/>
      <c r="AH184" s="571"/>
      <c r="AI184" s="151" t="s">
        <v>97</v>
      </c>
      <c r="AJ184" s="151"/>
      <c r="AK184" s="151"/>
      <c r="AL184" s="151"/>
      <c r="AM184" s="151"/>
      <c r="AN184" s="151"/>
      <c r="AO184" s="613"/>
    </row>
    <row r="185" spans="3:41" ht="12" customHeight="1" x14ac:dyDescent="0.4">
      <c r="C185" s="426"/>
      <c r="D185" s="141"/>
      <c r="E185" s="141"/>
      <c r="F185" s="141"/>
      <c r="G185" s="141"/>
      <c r="H185" s="141"/>
      <c r="I185" s="141"/>
      <c r="J185" s="141"/>
      <c r="K185" s="141"/>
      <c r="L185" s="141"/>
      <c r="M185" s="141"/>
      <c r="N185" s="141"/>
      <c r="O185" s="427"/>
      <c r="P185" s="353"/>
      <c r="Q185" s="353"/>
      <c r="R185" s="353"/>
      <c r="S185" s="353"/>
      <c r="T185" s="353"/>
      <c r="U185" s="426"/>
      <c r="V185" s="141"/>
      <c r="W185" s="570"/>
      <c r="X185" s="570"/>
      <c r="Y185" s="570"/>
      <c r="Z185" s="570"/>
      <c r="AA185" s="570"/>
      <c r="AB185" s="570"/>
      <c r="AC185" s="141"/>
      <c r="AD185" s="141"/>
      <c r="AE185" s="141"/>
      <c r="AF185" s="141"/>
      <c r="AG185" s="141"/>
      <c r="AH185" s="572"/>
      <c r="AI185" s="614"/>
      <c r="AJ185" s="614"/>
      <c r="AK185" s="614"/>
      <c r="AL185" s="614"/>
      <c r="AM185" s="614"/>
      <c r="AN185" s="614"/>
      <c r="AO185" s="615"/>
    </row>
    <row r="186" spans="3:41" ht="12" customHeight="1" x14ac:dyDescent="0.4">
      <c r="C186" s="542" t="s">
        <v>96</v>
      </c>
      <c r="D186" s="543"/>
      <c r="E186" s="543"/>
      <c r="F186" s="543"/>
      <c r="G186" s="543"/>
      <c r="H186" s="544"/>
      <c r="I186" s="545">
        <f>IF($I$26="","",$I$26)</f>
        <v>0</v>
      </c>
      <c r="J186" s="510"/>
      <c r="K186" s="510"/>
      <c r="L186" s="510"/>
      <c r="M186" s="510"/>
      <c r="N186" s="546"/>
      <c r="O186" s="545">
        <f>IF($O$26="","",$O$26)</f>
        <v>0</v>
      </c>
      <c r="P186" s="510"/>
      <c r="Q186" s="510"/>
      <c r="R186" s="510"/>
      <c r="S186" s="510"/>
      <c r="T186" s="510"/>
      <c r="U186" s="561">
        <v>0.1</v>
      </c>
      <c r="V186" s="562"/>
      <c r="W186" s="383">
        <f>IF($W$26="","",$W$26)</f>
        <v>0</v>
      </c>
      <c r="X186" s="383"/>
      <c r="Y186" s="383"/>
      <c r="Z186" s="383"/>
      <c r="AA186" s="383"/>
      <c r="AB186" s="383"/>
      <c r="AC186" s="383">
        <f>IF($AC$26="","",$AC$26)</f>
        <v>0</v>
      </c>
      <c r="AD186" s="383"/>
      <c r="AE186" s="383"/>
      <c r="AF186" s="383"/>
      <c r="AG186" s="383"/>
      <c r="AH186" s="384"/>
      <c r="AI186" s="510">
        <f>IF($AI$26="","",$AI$26)</f>
        <v>0</v>
      </c>
      <c r="AJ186" s="510"/>
      <c r="AK186" s="510"/>
      <c r="AL186" s="510"/>
      <c r="AM186" s="510"/>
      <c r="AN186" s="510"/>
      <c r="AO186" s="511"/>
    </row>
    <row r="187" spans="3:41" ht="12" customHeight="1" x14ac:dyDescent="0.4">
      <c r="C187" s="517"/>
      <c r="D187" s="518"/>
      <c r="E187" s="518"/>
      <c r="F187" s="518"/>
      <c r="G187" s="518"/>
      <c r="H187" s="519"/>
      <c r="I187" s="523"/>
      <c r="J187" s="524"/>
      <c r="K187" s="524"/>
      <c r="L187" s="524"/>
      <c r="M187" s="524"/>
      <c r="N187" s="525"/>
      <c r="O187" s="545"/>
      <c r="P187" s="510"/>
      <c r="Q187" s="510"/>
      <c r="R187" s="510"/>
      <c r="S187" s="510"/>
      <c r="T187" s="510"/>
      <c r="U187" s="526"/>
      <c r="V187" s="527"/>
      <c r="W187" s="385"/>
      <c r="X187" s="385"/>
      <c r="Y187" s="385"/>
      <c r="Z187" s="385"/>
      <c r="AA187" s="385"/>
      <c r="AB187" s="385"/>
      <c r="AC187" s="385"/>
      <c r="AD187" s="385"/>
      <c r="AE187" s="385"/>
      <c r="AF187" s="385"/>
      <c r="AG187" s="385"/>
      <c r="AH187" s="386"/>
      <c r="AI187" s="510"/>
      <c r="AJ187" s="510"/>
      <c r="AK187" s="510"/>
      <c r="AL187" s="510"/>
      <c r="AM187" s="510"/>
      <c r="AN187" s="510"/>
      <c r="AO187" s="511"/>
    </row>
    <row r="188" spans="3:41" ht="12" customHeight="1" x14ac:dyDescent="0.4">
      <c r="C188" s="514" t="s">
        <v>95</v>
      </c>
      <c r="D188" s="515"/>
      <c r="E188" s="515"/>
      <c r="F188" s="515"/>
      <c r="G188" s="515"/>
      <c r="H188" s="516"/>
      <c r="I188" s="520">
        <f>IF($I$28="","",$I$28)</f>
        <v>0</v>
      </c>
      <c r="J188" s="521"/>
      <c r="K188" s="521"/>
      <c r="L188" s="521"/>
      <c r="M188" s="521"/>
      <c r="N188" s="522"/>
      <c r="O188" s="545"/>
      <c r="P188" s="510"/>
      <c r="Q188" s="510"/>
      <c r="R188" s="510"/>
      <c r="S188" s="510"/>
      <c r="T188" s="510"/>
      <c r="U188" s="526">
        <v>0.08</v>
      </c>
      <c r="V188" s="527"/>
      <c r="W188" s="385">
        <f>IF($W$28="","",$W$28)</f>
        <v>0</v>
      </c>
      <c r="X188" s="385"/>
      <c r="Y188" s="385"/>
      <c r="Z188" s="385"/>
      <c r="AA188" s="385"/>
      <c r="AB188" s="385"/>
      <c r="AC188" s="385"/>
      <c r="AD188" s="385"/>
      <c r="AE188" s="385"/>
      <c r="AF188" s="385"/>
      <c r="AG188" s="385"/>
      <c r="AH188" s="386"/>
      <c r="AI188" s="510"/>
      <c r="AJ188" s="510"/>
      <c r="AK188" s="510"/>
      <c r="AL188" s="510"/>
      <c r="AM188" s="510"/>
      <c r="AN188" s="510"/>
      <c r="AO188" s="511"/>
    </row>
    <row r="189" spans="3:41" ht="12" customHeight="1" x14ac:dyDescent="0.4">
      <c r="C189" s="517"/>
      <c r="D189" s="518"/>
      <c r="E189" s="518"/>
      <c r="F189" s="518"/>
      <c r="G189" s="518"/>
      <c r="H189" s="519"/>
      <c r="I189" s="523"/>
      <c r="J189" s="524"/>
      <c r="K189" s="524"/>
      <c r="L189" s="524"/>
      <c r="M189" s="524"/>
      <c r="N189" s="525"/>
      <c r="O189" s="545"/>
      <c r="P189" s="510"/>
      <c r="Q189" s="510"/>
      <c r="R189" s="510"/>
      <c r="S189" s="510"/>
      <c r="T189" s="510"/>
      <c r="U189" s="526"/>
      <c r="V189" s="527"/>
      <c r="W189" s="385"/>
      <c r="X189" s="385"/>
      <c r="Y189" s="385"/>
      <c r="Z189" s="385"/>
      <c r="AA189" s="385"/>
      <c r="AB189" s="385"/>
      <c r="AC189" s="385"/>
      <c r="AD189" s="385"/>
      <c r="AE189" s="385"/>
      <c r="AF189" s="385"/>
      <c r="AG189" s="385"/>
      <c r="AH189" s="386"/>
      <c r="AI189" s="510"/>
      <c r="AJ189" s="510"/>
      <c r="AK189" s="510"/>
      <c r="AL189" s="510"/>
      <c r="AM189" s="510"/>
      <c r="AN189" s="510"/>
      <c r="AO189" s="511"/>
    </row>
    <row r="190" spans="3:41" ht="12" customHeight="1" x14ac:dyDescent="0.4">
      <c r="C190" s="528" t="s">
        <v>94</v>
      </c>
      <c r="D190" s="529"/>
      <c r="E190" s="529"/>
      <c r="F190" s="529"/>
      <c r="G190" s="529"/>
      <c r="H190" s="530"/>
      <c r="I190" s="520">
        <f>IF($I$30="","",$I$30)</f>
        <v>0</v>
      </c>
      <c r="J190" s="521"/>
      <c r="K190" s="521"/>
      <c r="L190" s="521"/>
      <c r="M190" s="521"/>
      <c r="N190" s="522"/>
      <c r="O190" s="545"/>
      <c r="P190" s="510"/>
      <c r="Q190" s="510"/>
      <c r="R190" s="510"/>
      <c r="S190" s="510"/>
      <c r="T190" s="510"/>
      <c r="U190" s="536" t="s">
        <v>93</v>
      </c>
      <c r="V190" s="537"/>
      <c r="W190" s="537"/>
      <c r="X190" s="537"/>
      <c r="Y190" s="537"/>
      <c r="Z190" s="537"/>
      <c r="AA190" s="537"/>
      <c r="AB190" s="538"/>
      <c r="AC190" s="385"/>
      <c r="AD190" s="385"/>
      <c r="AE190" s="385"/>
      <c r="AF190" s="385"/>
      <c r="AG190" s="385"/>
      <c r="AH190" s="386"/>
      <c r="AI190" s="510"/>
      <c r="AJ190" s="510"/>
      <c r="AK190" s="510"/>
      <c r="AL190" s="510"/>
      <c r="AM190" s="510"/>
      <c r="AN190" s="510"/>
      <c r="AO190" s="511"/>
    </row>
    <row r="191" spans="3:41" ht="12" customHeight="1" thickBot="1" x14ac:dyDescent="0.45">
      <c r="C191" s="531"/>
      <c r="D191" s="532"/>
      <c r="E191" s="532"/>
      <c r="F191" s="532"/>
      <c r="G191" s="532"/>
      <c r="H191" s="533"/>
      <c r="I191" s="534"/>
      <c r="J191" s="512"/>
      <c r="K191" s="512"/>
      <c r="L191" s="512"/>
      <c r="M191" s="512"/>
      <c r="N191" s="535"/>
      <c r="O191" s="534"/>
      <c r="P191" s="512"/>
      <c r="Q191" s="512"/>
      <c r="R191" s="512"/>
      <c r="S191" s="512"/>
      <c r="T191" s="512"/>
      <c r="U191" s="539"/>
      <c r="V191" s="540"/>
      <c r="W191" s="540"/>
      <c r="X191" s="540"/>
      <c r="Y191" s="540"/>
      <c r="Z191" s="540"/>
      <c r="AA191" s="540"/>
      <c r="AB191" s="541"/>
      <c r="AC191" s="387"/>
      <c r="AD191" s="387"/>
      <c r="AE191" s="387"/>
      <c r="AF191" s="387"/>
      <c r="AG191" s="387"/>
      <c r="AH191" s="388"/>
      <c r="AI191" s="512"/>
      <c r="AJ191" s="512"/>
      <c r="AK191" s="512"/>
      <c r="AL191" s="512"/>
      <c r="AM191" s="512"/>
      <c r="AN191" s="512"/>
      <c r="AO191" s="513"/>
    </row>
    <row r="192" spans="3:41" ht="18" customHeight="1" thickBot="1" x14ac:dyDescent="0.45">
      <c r="C192" s="5" t="s">
        <v>144</v>
      </c>
      <c r="L192" s="8"/>
      <c r="M192" s="8"/>
      <c r="N192" s="8"/>
      <c r="O192" s="8"/>
      <c r="P192" s="8"/>
      <c r="Q192" s="8"/>
      <c r="R192" s="8"/>
      <c r="T192" s="337" t="s">
        <v>68</v>
      </c>
      <c r="U192" s="337"/>
      <c r="V192" s="337"/>
      <c r="AM192" s="337" t="s">
        <v>68</v>
      </c>
      <c r="AN192" s="337"/>
      <c r="AO192" s="337"/>
    </row>
    <row r="193" spans="2:41" ht="13.5" customHeight="1" x14ac:dyDescent="0.4">
      <c r="B193" s="13" t="s">
        <v>92</v>
      </c>
      <c r="C193" s="473" t="s">
        <v>91</v>
      </c>
      <c r="D193" s="474"/>
      <c r="E193" s="474"/>
      <c r="F193" s="474"/>
      <c r="G193" s="474"/>
      <c r="H193" s="474"/>
      <c r="I193" s="474"/>
      <c r="J193" s="474"/>
      <c r="K193" s="474"/>
      <c r="L193" s="112"/>
      <c r="M193" s="112"/>
      <c r="N193" s="112"/>
      <c r="O193" s="477" t="str">
        <f>IF($O$33="","",$O$33)</f>
        <v/>
      </c>
      <c r="P193" s="478"/>
      <c r="Q193" s="478"/>
      <c r="R193" s="478"/>
      <c r="S193" s="478"/>
      <c r="T193" s="478"/>
      <c r="U193" s="478"/>
      <c r="V193" s="479"/>
      <c r="X193" s="498" t="s">
        <v>90</v>
      </c>
      <c r="Y193" s="499"/>
      <c r="Z193" s="499"/>
      <c r="AA193" s="499"/>
      <c r="AB193" s="499"/>
      <c r="AC193" s="499"/>
      <c r="AD193" s="502" t="s">
        <v>89</v>
      </c>
      <c r="AE193" s="502"/>
      <c r="AF193" s="502"/>
      <c r="AG193" s="502"/>
      <c r="AH193" s="504">
        <f>IF($AH$33="","",$AH$33)</f>
        <v>0</v>
      </c>
      <c r="AI193" s="505"/>
      <c r="AJ193" s="505"/>
      <c r="AK193" s="505"/>
      <c r="AL193" s="505"/>
      <c r="AM193" s="505"/>
      <c r="AN193" s="505"/>
      <c r="AO193" s="506"/>
    </row>
    <row r="194" spans="2:41" ht="14.25" thickBot="1" x14ac:dyDescent="0.45">
      <c r="B194" s="14"/>
      <c r="C194" s="492"/>
      <c r="D194" s="493"/>
      <c r="E194" s="493"/>
      <c r="F194" s="493"/>
      <c r="G194" s="493"/>
      <c r="H194" s="493"/>
      <c r="I194" s="493"/>
      <c r="J194" s="493"/>
      <c r="K194" s="493"/>
      <c r="L194" s="89"/>
      <c r="M194" s="89"/>
      <c r="N194" s="89"/>
      <c r="O194" s="494"/>
      <c r="P194" s="495"/>
      <c r="Q194" s="495"/>
      <c r="R194" s="495"/>
      <c r="S194" s="495"/>
      <c r="T194" s="495"/>
      <c r="U194" s="495"/>
      <c r="V194" s="496"/>
      <c r="X194" s="500"/>
      <c r="Y194" s="501"/>
      <c r="Z194" s="501"/>
      <c r="AA194" s="501"/>
      <c r="AB194" s="501"/>
      <c r="AC194" s="501"/>
      <c r="AD194" s="503"/>
      <c r="AE194" s="503"/>
      <c r="AF194" s="503"/>
      <c r="AG194" s="503"/>
      <c r="AH194" s="507"/>
      <c r="AI194" s="508"/>
      <c r="AJ194" s="508"/>
      <c r="AK194" s="508"/>
      <c r="AL194" s="508"/>
      <c r="AM194" s="508"/>
      <c r="AN194" s="508"/>
      <c r="AO194" s="509"/>
    </row>
    <row r="195" spans="2:41" ht="13.5" customHeight="1" thickBot="1" x14ac:dyDescent="0.45">
      <c r="B195" s="14"/>
      <c r="C195" s="492" t="s">
        <v>88</v>
      </c>
      <c r="D195" s="493"/>
      <c r="E195" s="493"/>
      <c r="F195" s="493"/>
      <c r="G195" s="493"/>
      <c r="H195" s="493"/>
      <c r="I195" s="493"/>
      <c r="J195" s="493"/>
      <c r="K195" s="493"/>
      <c r="L195" s="89"/>
      <c r="M195" s="89"/>
      <c r="N195" s="89"/>
      <c r="O195" s="494" t="str">
        <f>IF($O$35="","",$O$35)</f>
        <v/>
      </c>
      <c r="P195" s="495"/>
      <c r="Q195" s="495"/>
      <c r="R195" s="495"/>
      <c r="S195" s="495"/>
      <c r="T195" s="495"/>
      <c r="U195" s="495"/>
      <c r="V195" s="496"/>
      <c r="X195" s="15"/>
      <c r="Y195" s="15"/>
      <c r="Z195" s="15"/>
      <c r="AA195" s="15"/>
      <c r="AB195" s="15"/>
      <c r="AC195" s="15"/>
      <c r="AH195" s="16"/>
      <c r="AI195" s="16"/>
      <c r="AJ195" s="16"/>
      <c r="AK195" s="16"/>
      <c r="AL195" s="16"/>
      <c r="AM195" s="337" t="s">
        <v>68</v>
      </c>
      <c r="AN195" s="337"/>
      <c r="AO195" s="337"/>
    </row>
    <row r="196" spans="2:41" x14ac:dyDescent="0.4">
      <c r="B196" s="14"/>
      <c r="C196" s="492"/>
      <c r="D196" s="493"/>
      <c r="E196" s="493"/>
      <c r="F196" s="493"/>
      <c r="G196" s="493"/>
      <c r="H196" s="493"/>
      <c r="I196" s="493"/>
      <c r="J196" s="493"/>
      <c r="K196" s="493"/>
      <c r="L196" s="89"/>
      <c r="M196" s="89"/>
      <c r="N196" s="89"/>
      <c r="O196" s="494"/>
      <c r="P196" s="495"/>
      <c r="Q196" s="495"/>
      <c r="R196" s="495"/>
      <c r="S196" s="495"/>
      <c r="T196" s="495"/>
      <c r="U196" s="495"/>
      <c r="V196" s="496"/>
      <c r="X196" s="498" t="s">
        <v>87</v>
      </c>
      <c r="Y196" s="499"/>
      <c r="Z196" s="499"/>
      <c r="AA196" s="499"/>
      <c r="AB196" s="499"/>
      <c r="AC196" s="499"/>
      <c r="AD196" s="502" t="s">
        <v>86</v>
      </c>
      <c r="AE196" s="502"/>
      <c r="AF196" s="502"/>
      <c r="AG196" s="502"/>
      <c r="AH196" s="504">
        <f>IF($AH$36="","",$AH$36)</f>
        <v>0</v>
      </c>
      <c r="AI196" s="505"/>
      <c r="AJ196" s="505"/>
      <c r="AK196" s="505"/>
      <c r="AL196" s="505"/>
      <c r="AM196" s="505"/>
      <c r="AN196" s="505"/>
      <c r="AO196" s="506"/>
    </row>
    <row r="197" spans="2:41" ht="13.5" customHeight="1" thickBot="1" x14ac:dyDescent="0.45">
      <c r="B197" s="14"/>
      <c r="C197" s="492" t="s">
        <v>85</v>
      </c>
      <c r="D197" s="493"/>
      <c r="E197" s="493"/>
      <c r="F197" s="493"/>
      <c r="G197" s="493"/>
      <c r="H197" s="493"/>
      <c r="I197" s="493"/>
      <c r="J197" s="493"/>
      <c r="K197" s="493"/>
      <c r="L197" s="89" t="s">
        <v>84</v>
      </c>
      <c r="M197" s="89"/>
      <c r="N197" s="89"/>
      <c r="O197" s="453">
        <f>IF($O$37="","",$O$37)</f>
        <v>0</v>
      </c>
      <c r="P197" s="454"/>
      <c r="Q197" s="454"/>
      <c r="R197" s="454"/>
      <c r="S197" s="454"/>
      <c r="T197" s="454"/>
      <c r="U197" s="454"/>
      <c r="V197" s="497"/>
      <c r="X197" s="500"/>
      <c r="Y197" s="501"/>
      <c r="Z197" s="501"/>
      <c r="AA197" s="501"/>
      <c r="AB197" s="501"/>
      <c r="AC197" s="501"/>
      <c r="AD197" s="503"/>
      <c r="AE197" s="503"/>
      <c r="AF197" s="503"/>
      <c r="AG197" s="503"/>
      <c r="AH197" s="507"/>
      <c r="AI197" s="508"/>
      <c r="AJ197" s="508"/>
      <c r="AK197" s="508"/>
      <c r="AL197" s="508"/>
      <c r="AM197" s="508"/>
      <c r="AN197" s="508"/>
      <c r="AO197" s="509"/>
    </row>
    <row r="198" spans="2:41" x14ac:dyDescent="0.4">
      <c r="B198" s="14"/>
      <c r="C198" s="590"/>
      <c r="D198" s="591"/>
      <c r="E198" s="591"/>
      <c r="F198" s="591"/>
      <c r="G198" s="591"/>
      <c r="H198" s="591"/>
      <c r="I198" s="591"/>
      <c r="J198" s="591"/>
      <c r="K198" s="591"/>
      <c r="L198" s="547"/>
      <c r="M198" s="547"/>
      <c r="N198" s="547"/>
      <c r="O198" s="548"/>
      <c r="P198" s="549"/>
      <c r="Q198" s="549"/>
      <c r="R198" s="549"/>
      <c r="S198" s="549"/>
      <c r="T198" s="549"/>
      <c r="U198" s="549"/>
      <c r="V198" s="550"/>
    </row>
    <row r="199" spans="2:41" ht="14.25" thickBot="1" x14ac:dyDescent="0.2">
      <c r="B199" s="14"/>
      <c r="C199" s="17"/>
      <c r="D199" s="17"/>
      <c r="E199" s="17"/>
      <c r="F199" s="17"/>
      <c r="G199" s="17"/>
      <c r="H199" s="17"/>
      <c r="I199" s="15"/>
      <c r="J199" s="15"/>
      <c r="K199" s="15"/>
      <c r="L199" s="18"/>
      <c r="M199" s="18"/>
      <c r="O199" s="16"/>
      <c r="P199" s="19"/>
      <c r="Q199" s="19"/>
      <c r="R199" s="19"/>
      <c r="S199" s="19"/>
      <c r="T199" s="338" t="s">
        <v>68</v>
      </c>
      <c r="U199" s="338"/>
      <c r="V199" s="338"/>
      <c r="X199" s="5" t="s">
        <v>83</v>
      </c>
      <c r="AC199" s="27" t="s">
        <v>82</v>
      </c>
    </row>
    <row r="200" spans="2:41" ht="13.5" customHeight="1" x14ac:dyDescent="0.4">
      <c r="B200" s="13" t="s">
        <v>81</v>
      </c>
      <c r="C200" s="473" t="s">
        <v>80</v>
      </c>
      <c r="D200" s="474"/>
      <c r="E200" s="474"/>
      <c r="F200" s="474"/>
      <c r="G200" s="474"/>
      <c r="H200" s="474"/>
      <c r="I200" s="474"/>
      <c r="J200" s="474"/>
      <c r="K200" s="474"/>
      <c r="L200" s="112" t="s">
        <v>79</v>
      </c>
      <c r="M200" s="112"/>
      <c r="N200" s="112"/>
      <c r="O200" s="477" t="str">
        <f>IF($O$40="","",$O$40)</f>
        <v/>
      </c>
      <c r="P200" s="478"/>
      <c r="Q200" s="478"/>
      <c r="R200" s="478"/>
      <c r="S200" s="478"/>
      <c r="T200" s="478"/>
      <c r="U200" s="478"/>
      <c r="V200" s="479"/>
      <c r="X200" s="379" t="s">
        <v>78</v>
      </c>
      <c r="Y200" s="380"/>
      <c r="Z200" s="380"/>
      <c r="AA200" s="380"/>
      <c r="AB200" s="380"/>
      <c r="AC200" s="380"/>
      <c r="AD200" s="389"/>
      <c r="AE200" s="389"/>
      <c r="AF200" s="389"/>
      <c r="AG200" s="389"/>
      <c r="AH200" s="389"/>
      <c r="AI200" s="389"/>
      <c r="AJ200" s="389"/>
      <c r="AK200" s="390" t="s">
        <v>77</v>
      </c>
      <c r="AL200" s="390"/>
      <c r="AM200" s="390"/>
      <c r="AN200" s="390"/>
      <c r="AO200" s="391"/>
    </row>
    <row r="201" spans="2:41" x14ac:dyDescent="0.4">
      <c r="B201" s="14"/>
      <c r="C201" s="492"/>
      <c r="D201" s="493"/>
      <c r="E201" s="493"/>
      <c r="F201" s="493"/>
      <c r="G201" s="493"/>
      <c r="H201" s="493"/>
      <c r="I201" s="493"/>
      <c r="J201" s="493"/>
      <c r="K201" s="493"/>
      <c r="L201" s="89"/>
      <c r="M201" s="89"/>
      <c r="N201" s="89"/>
      <c r="O201" s="494"/>
      <c r="P201" s="495"/>
      <c r="Q201" s="495"/>
      <c r="R201" s="495"/>
      <c r="S201" s="495"/>
      <c r="T201" s="495"/>
      <c r="U201" s="495"/>
      <c r="V201" s="496"/>
      <c r="X201" s="381"/>
      <c r="Y201" s="382"/>
      <c r="Z201" s="382"/>
      <c r="AA201" s="382"/>
      <c r="AB201" s="382"/>
      <c r="AC201" s="382"/>
      <c r="AD201" s="292"/>
      <c r="AE201" s="292"/>
      <c r="AF201" s="292"/>
      <c r="AG201" s="292"/>
      <c r="AH201" s="292"/>
      <c r="AI201" s="292"/>
      <c r="AJ201" s="292"/>
      <c r="AK201" s="92"/>
      <c r="AL201" s="92"/>
      <c r="AM201" s="92"/>
      <c r="AN201" s="92"/>
      <c r="AO201" s="392"/>
    </row>
    <row r="202" spans="2:41" x14ac:dyDescent="0.4">
      <c r="B202" s="14"/>
      <c r="C202" s="492" t="s">
        <v>76</v>
      </c>
      <c r="D202" s="493"/>
      <c r="E202" s="493"/>
      <c r="F202" s="493"/>
      <c r="G202" s="493"/>
      <c r="H202" s="493"/>
      <c r="I202" s="493"/>
      <c r="J202" s="493"/>
      <c r="K202" s="493"/>
      <c r="L202" s="89" t="s">
        <v>75</v>
      </c>
      <c r="M202" s="89"/>
      <c r="N202" s="89"/>
      <c r="O202" s="494" t="str">
        <f>IF($O$42="","",$O$42)</f>
        <v/>
      </c>
      <c r="P202" s="495"/>
      <c r="Q202" s="495"/>
      <c r="R202" s="495"/>
      <c r="S202" s="495"/>
      <c r="T202" s="495"/>
      <c r="U202" s="495"/>
      <c r="V202" s="496"/>
      <c r="X202" s="375" t="s">
        <v>74</v>
      </c>
      <c r="Y202" s="376"/>
      <c r="Z202" s="376"/>
      <c r="AA202" s="376"/>
      <c r="AB202" s="376"/>
      <c r="AC202" s="376"/>
      <c r="AD202" s="292"/>
      <c r="AE202" s="292"/>
      <c r="AF202" s="292"/>
      <c r="AG202" s="292"/>
      <c r="AH202" s="292"/>
      <c r="AI202" s="292"/>
      <c r="AJ202" s="292"/>
      <c r="AK202" s="377" t="s">
        <v>141</v>
      </c>
      <c r="AL202" s="377"/>
      <c r="AM202" s="377"/>
      <c r="AN202" s="377"/>
      <c r="AO202" s="378"/>
    </row>
    <row r="203" spans="2:41" x14ac:dyDescent="0.4">
      <c r="B203" s="14"/>
      <c r="C203" s="492"/>
      <c r="D203" s="493"/>
      <c r="E203" s="493"/>
      <c r="F203" s="493"/>
      <c r="G203" s="493"/>
      <c r="H203" s="493"/>
      <c r="I203" s="493"/>
      <c r="J203" s="493"/>
      <c r="K203" s="493"/>
      <c r="L203" s="89"/>
      <c r="M203" s="89"/>
      <c r="N203" s="89"/>
      <c r="O203" s="494"/>
      <c r="P203" s="495"/>
      <c r="Q203" s="495"/>
      <c r="R203" s="495"/>
      <c r="S203" s="495"/>
      <c r="T203" s="495"/>
      <c r="U203" s="495"/>
      <c r="V203" s="496"/>
      <c r="X203" s="375"/>
      <c r="Y203" s="376"/>
      <c r="Z203" s="376"/>
      <c r="AA203" s="376"/>
      <c r="AB203" s="376"/>
      <c r="AC203" s="376"/>
      <c r="AD203" s="292"/>
      <c r="AE203" s="292"/>
      <c r="AF203" s="292"/>
      <c r="AG203" s="292"/>
      <c r="AH203" s="292"/>
      <c r="AI203" s="292"/>
      <c r="AJ203" s="292"/>
      <c r="AK203" s="377"/>
      <c r="AL203" s="377"/>
      <c r="AM203" s="377"/>
      <c r="AN203" s="377"/>
      <c r="AO203" s="378"/>
    </row>
    <row r="204" spans="2:41" x14ac:dyDescent="0.4">
      <c r="B204" s="14"/>
      <c r="C204" s="492" t="s">
        <v>72</v>
      </c>
      <c r="D204" s="493"/>
      <c r="E204" s="493"/>
      <c r="F204" s="493"/>
      <c r="G204" s="493"/>
      <c r="H204" s="493"/>
      <c r="I204" s="493"/>
      <c r="J204" s="493"/>
      <c r="K204" s="493"/>
      <c r="L204" s="89" t="s">
        <v>71</v>
      </c>
      <c r="M204" s="89"/>
      <c r="N204" s="89"/>
      <c r="O204" s="453">
        <f>IF($O$44="","",$O$44)</f>
        <v>0</v>
      </c>
      <c r="P204" s="454"/>
      <c r="Q204" s="454"/>
      <c r="R204" s="454"/>
      <c r="S204" s="454"/>
      <c r="T204" s="454"/>
      <c r="U204" s="454"/>
      <c r="V204" s="497"/>
      <c r="X204" s="381" t="s">
        <v>70</v>
      </c>
      <c r="Y204" s="382"/>
      <c r="Z204" s="382"/>
      <c r="AA204" s="382"/>
      <c r="AB204" s="382"/>
      <c r="AC204" s="382"/>
      <c r="AD204" s="292"/>
      <c r="AE204" s="292"/>
      <c r="AF204" s="292"/>
      <c r="AG204" s="292"/>
      <c r="AH204" s="292"/>
      <c r="AI204" s="292"/>
      <c r="AJ204" s="292"/>
      <c r="AK204" s="465"/>
      <c r="AL204" s="465"/>
      <c r="AM204" s="465"/>
      <c r="AN204" s="465"/>
      <c r="AO204" s="466"/>
    </row>
    <row r="205" spans="2:41" x14ac:dyDescent="0.4">
      <c r="B205" s="14"/>
      <c r="C205" s="492"/>
      <c r="D205" s="493"/>
      <c r="E205" s="493"/>
      <c r="F205" s="493"/>
      <c r="G205" s="493"/>
      <c r="H205" s="493"/>
      <c r="I205" s="493"/>
      <c r="J205" s="493"/>
      <c r="K205" s="493"/>
      <c r="L205" s="89"/>
      <c r="M205" s="89"/>
      <c r="N205" s="89"/>
      <c r="O205" s="453"/>
      <c r="P205" s="454"/>
      <c r="Q205" s="454"/>
      <c r="R205" s="454"/>
      <c r="S205" s="454"/>
      <c r="T205" s="454"/>
      <c r="U205" s="454"/>
      <c r="V205" s="497"/>
      <c r="X205" s="381"/>
      <c r="Y205" s="382"/>
      <c r="Z205" s="382"/>
      <c r="AA205" s="382"/>
      <c r="AB205" s="382"/>
      <c r="AC205" s="382"/>
      <c r="AD205" s="292"/>
      <c r="AE205" s="292"/>
      <c r="AF205" s="292"/>
      <c r="AG205" s="292"/>
      <c r="AH205" s="292"/>
      <c r="AI205" s="292"/>
      <c r="AJ205" s="292"/>
      <c r="AK205" s="465"/>
      <c r="AL205" s="465"/>
      <c r="AM205" s="465"/>
      <c r="AN205" s="465"/>
      <c r="AO205" s="466"/>
    </row>
    <row r="206" spans="2:41" x14ac:dyDescent="0.4">
      <c r="B206" s="14"/>
      <c r="C206" s="305" t="s">
        <v>154</v>
      </c>
      <c r="D206" s="306"/>
      <c r="E206" s="317">
        <f>IF($E$46="","",$E$46)</f>
        <v>90</v>
      </c>
      <c r="F206" s="317"/>
      <c r="G206" s="311" t="s">
        <v>155</v>
      </c>
      <c r="H206" s="311"/>
      <c r="I206" s="311"/>
      <c r="J206" s="311"/>
      <c r="K206" s="311"/>
      <c r="L206" s="311"/>
      <c r="M206" s="313" t="s">
        <v>69</v>
      </c>
      <c r="N206" s="314"/>
      <c r="O206" s="486">
        <f>IF($O$46="","",$O$46)</f>
        <v>0</v>
      </c>
      <c r="P206" s="487"/>
      <c r="Q206" s="487"/>
      <c r="R206" s="487"/>
      <c r="S206" s="487"/>
      <c r="T206" s="487"/>
      <c r="U206" s="487"/>
      <c r="V206" s="488"/>
      <c r="X206" s="467" t="s">
        <v>0</v>
      </c>
      <c r="Y206" s="468"/>
      <c r="Z206" s="468"/>
      <c r="AA206" s="468"/>
      <c r="AB206" s="468"/>
      <c r="AC206" s="468"/>
      <c r="AD206" s="471"/>
      <c r="AE206" s="471"/>
      <c r="AF206" s="471"/>
      <c r="AG206" s="471"/>
      <c r="AH206" s="471"/>
      <c r="AI206" s="471"/>
      <c r="AJ206" s="471"/>
      <c r="AK206" s="709"/>
      <c r="AL206" s="709"/>
      <c r="AM206" s="709"/>
      <c r="AN206" s="709"/>
      <c r="AO206" s="710"/>
    </row>
    <row r="207" spans="2:41" ht="13.5" customHeight="1" thickBot="1" x14ac:dyDescent="0.45">
      <c r="B207" s="14"/>
      <c r="C207" s="307"/>
      <c r="D207" s="308"/>
      <c r="E207" s="318"/>
      <c r="F207" s="318"/>
      <c r="G207" s="312"/>
      <c r="H207" s="312"/>
      <c r="I207" s="312"/>
      <c r="J207" s="312"/>
      <c r="K207" s="312"/>
      <c r="L207" s="312"/>
      <c r="M207" s="315"/>
      <c r="N207" s="316"/>
      <c r="O207" s="489"/>
      <c r="P207" s="490"/>
      <c r="Q207" s="490"/>
      <c r="R207" s="490"/>
      <c r="S207" s="490"/>
      <c r="T207" s="490"/>
      <c r="U207" s="490"/>
      <c r="V207" s="491"/>
      <c r="X207" s="469"/>
      <c r="Y207" s="470"/>
      <c r="Z207" s="470"/>
      <c r="AA207" s="470"/>
      <c r="AB207" s="470"/>
      <c r="AC207" s="470"/>
      <c r="AD207" s="472"/>
      <c r="AE207" s="472"/>
      <c r="AF207" s="472"/>
      <c r="AG207" s="472"/>
      <c r="AH207" s="472"/>
      <c r="AI207" s="472"/>
      <c r="AJ207" s="472"/>
      <c r="AK207" s="711"/>
      <c r="AL207" s="711"/>
      <c r="AM207" s="711"/>
      <c r="AN207" s="711"/>
      <c r="AO207" s="712"/>
    </row>
    <row r="208" spans="2:41" ht="13.5" customHeight="1" thickTop="1" x14ac:dyDescent="0.15">
      <c r="B208" s="14"/>
      <c r="C208" s="17"/>
      <c r="D208" s="17"/>
      <c r="E208" s="17"/>
      <c r="F208" s="17"/>
      <c r="G208" s="17"/>
      <c r="H208" s="17"/>
      <c r="I208" s="15"/>
      <c r="J208" s="15"/>
      <c r="K208" s="15"/>
      <c r="L208" s="18"/>
      <c r="M208" s="18"/>
      <c r="O208" s="16"/>
      <c r="P208" s="19"/>
      <c r="Q208" s="19"/>
      <c r="R208" s="19"/>
      <c r="S208" s="19"/>
      <c r="T208" s="338" t="s">
        <v>68</v>
      </c>
      <c r="U208" s="338"/>
      <c r="V208" s="338"/>
      <c r="X208" s="610" t="s">
        <v>67</v>
      </c>
      <c r="Y208" s="611"/>
      <c r="Z208" s="611"/>
      <c r="AA208" s="611"/>
      <c r="AB208" s="611"/>
      <c r="AC208" s="611"/>
      <c r="AD208" s="608" t="s">
        <v>66</v>
      </c>
      <c r="AE208" s="483"/>
      <c r="AF208" s="483"/>
      <c r="AG208" s="483"/>
      <c r="AH208" s="483"/>
      <c r="AI208" s="483"/>
      <c r="AJ208" s="608" t="s">
        <v>65</v>
      </c>
      <c r="AK208" s="483"/>
      <c r="AL208" s="483"/>
      <c r="AM208" s="483" t="s">
        <v>64</v>
      </c>
      <c r="AN208" s="483"/>
      <c r="AO208" s="484"/>
    </row>
    <row r="209" spans="2:41" ht="13.5" customHeight="1" x14ac:dyDescent="0.4">
      <c r="B209" s="13" t="s">
        <v>63</v>
      </c>
      <c r="C209" s="473" t="s">
        <v>62</v>
      </c>
      <c r="D209" s="474"/>
      <c r="E209" s="474"/>
      <c r="F209" s="474"/>
      <c r="G209" s="474"/>
      <c r="H209" s="474"/>
      <c r="I209" s="474"/>
      <c r="J209" s="474"/>
      <c r="K209" s="474"/>
      <c r="L209" s="112" t="s">
        <v>61</v>
      </c>
      <c r="M209" s="112"/>
      <c r="N209" s="112"/>
      <c r="O209" s="477" t="str">
        <f>IF($O$49="","",$O$49)</f>
        <v/>
      </c>
      <c r="P209" s="478"/>
      <c r="Q209" s="478"/>
      <c r="R209" s="478"/>
      <c r="S209" s="478"/>
      <c r="T209" s="478"/>
      <c r="U209" s="478"/>
      <c r="V209" s="479"/>
      <c r="X209" s="381"/>
      <c r="Y209" s="382"/>
      <c r="Z209" s="382"/>
      <c r="AA209" s="382"/>
      <c r="AB209" s="382"/>
      <c r="AC209" s="382"/>
      <c r="AD209" s="609"/>
      <c r="AE209" s="174"/>
      <c r="AF209" s="174"/>
      <c r="AG209" s="174"/>
      <c r="AH209" s="174"/>
      <c r="AI209" s="174"/>
      <c r="AJ209" s="609"/>
      <c r="AK209" s="174"/>
      <c r="AL209" s="174"/>
      <c r="AM209" s="174"/>
      <c r="AN209" s="174"/>
      <c r="AO209" s="485"/>
    </row>
    <row r="210" spans="2:41" ht="13.5" customHeight="1" thickBot="1" x14ac:dyDescent="0.45">
      <c r="C210" s="475"/>
      <c r="D210" s="476"/>
      <c r="E210" s="476"/>
      <c r="F210" s="476"/>
      <c r="G210" s="476"/>
      <c r="H210" s="476"/>
      <c r="I210" s="476"/>
      <c r="J210" s="476"/>
      <c r="K210" s="476"/>
      <c r="L210" s="207"/>
      <c r="M210" s="207"/>
      <c r="N210" s="207"/>
      <c r="O210" s="480"/>
      <c r="P210" s="481"/>
      <c r="Q210" s="481"/>
      <c r="R210" s="481"/>
      <c r="S210" s="481"/>
      <c r="T210" s="481"/>
      <c r="U210" s="481"/>
      <c r="V210" s="482"/>
      <c r="X210" s="33" t="s">
        <v>60</v>
      </c>
      <c r="Y210" s="27"/>
      <c r="Z210" s="27"/>
      <c r="AA210" s="27"/>
      <c r="AB210" s="27"/>
      <c r="AC210" s="27"/>
      <c r="AD210" s="27"/>
      <c r="AE210" s="27"/>
      <c r="AF210" s="27"/>
      <c r="AG210" s="27"/>
      <c r="AH210" s="27"/>
      <c r="AI210" s="27"/>
      <c r="AJ210" s="27"/>
      <c r="AK210" s="27"/>
      <c r="AL210" s="27"/>
      <c r="AM210" s="27"/>
      <c r="AN210" s="27"/>
      <c r="AO210" s="34"/>
    </row>
    <row r="211" spans="2:41" ht="13.5" customHeight="1" x14ac:dyDescent="0.4">
      <c r="C211" s="438" t="s">
        <v>59</v>
      </c>
      <c r="D211" s="439"/>
      <c r="E211" s="439"/>
      <c r="F211" s="439"/>
      <c r="G211" s="439"/>
      <c r="H211" s="439"/>
      <c r="I211" s="439"/>
      <c r="J211" s="439"/>
      <c r="K211" s="439"/>
      <c r="L211" s="444" t="s">
        <v>58</v>
      </c>
      <c r="M211" s="444"/>
      <c r="N211" s="447" t="s">
        <v>57</v>
      </c>
      <c r="O211" s="448"/>
      <c r="P211" s="449"/>
      <c r="Q211" s="450">
        <f>IF($Q$51="","",$Q$51)</f>
        <v>0</v>
      </c>
      <c r="R211" s="451"/>
      <c r="S211" s="451"/>
      <c r="T211" s="451"/>
      <c r="U211" s="451"/>
      <c r="V211" s="452"/>
      <c r="W211" s="20"/>
      <c r="X211" s="35"/>
      <c r="AO211" s="36"/>
    </row>
    <row r="212" spans="2:41" ht="13.5" customHeight="1" x14ac:dyDescent="0.4">
      <c r="C212" s="440"/>
      <c r="D212" s="441"/>
      <c r="E212" s="441"/>
      <c r="F212" s="441"/>
      <c r="G212" s="441"/>
      <c r="H212" s="441"/>
      <c r="I212" s="441"/>
      <c r="J212" s="441"/>
      <c r="K212" s="441"/>
      <c r="L212" s="445"/>
      <c r="M212" s="445"/>
      <c r="N212" s="459">
        <f>IF($N$52="","",$N$52)</f>
        <v>10</v>
      </c>
      <c r="O212" s="460"/>
      <c r="P212" s="463" t="s">
        <v>56</v>
      </c>
      <c r="Q212" s="453"/>
      <c r="R212" s="454"/>
      <c r="S212" s="454"/>
      <c r="T212" s="454"/>
      <c r="U212" s="454"/>
      <c r="V212" s="455"/>
      <c r="W212" s="20"/>
      <c r="X212" s="35"/>
      <c r="AO212" s="36"/>
    </row>
    <row r="213" spans="2:41" ht="13.5" customHeight="1" thickBot="1" x14ac:dyDescent="0.45">
      <c r="C213" s="442"/>
      <c r="D213" s="443"/>
      <c r="E213" s="443"/>
      <c r="F213" s="443"/>
      <c r="G213" s="443"/>
      <c r="H213" s="443"/>
      <c r="I213" s="443"/>
      <c r="J213" s="443"/>
      <c r="K213" s="443"/>
      <c r="L213" s="446"/>
      <c r="M213" s="446"/>
      <c r="N213" s="461"/>
      <c r="O213" s="462"/>
      <c r="P213" s="464"/>
      <c r="Q213" s="456"/>
      <c r="R213" s="457"/>
      <c r="S213" s="457"/>
      <c r="T213" s="457"/>
      <c r="U213" s="457"/>
      <c r="V213" s="458"/>
      <c r="W213" s="20"/>
      <c r="X213" s="35"/>
      <c r="AO213" s="36"/>
    </row>
    <row r="214" spans="2:41" ht="13.5" customHeight="1" x14ac:dyDescent="0.4">
      <c r="C214" s="410" t="s">
        <v>55</v>
      </c>
      <c r="D214" s="411"/>
      <c r="E214" s="411"/>
      <c r="F214" s="411"/>
      <c r="G214" s="411"/>
      <c r="H214" s="411"/>
      <c r="I214" s="411"/>
      <c r="J214" s="411"/>
      <c r="K214" s="411"/>
      <c r="L214" s="414" t="s">
        <v>54</v>
      </c>
      <c r="M214" s="414"/>
      <c r="N214" s="414"/>
      <c r="O214" s="416">
        <f>IF($O$54="","",$O$54)</f>
        <v>0</v>
      </c>
      <c r="P214" s="417"/>
      <c r="Q214" s="417"/>
      <c r="R214" s="417"/>
      <c r="S214" s="417"/>
      <c r="T214" s="417"/>
      <c r="U214" s="417"/>
      <c r="V214" s="418"/>
      <c r="W214" s="20"/>
      <c r="X214" s="35"/>
      <c r="AO214" s="36"/>
    </row>
    <row r="215" spans="2:41" ht="13.5" customHeight="1" thickBot="1" x14ac:dyDescent="0.45">
      <c r="C215" s="412"/>
      <c r="D215" s="413"/>
      <c r="E215" s="413"/>
      <c r="F215" s="413"/>
      <c r="G215" s="413"/>
      <c r="H215" s="413"/>
      <c r="I215" s="413"/>
      <c r="J215" s="413"/>
      <c r="K215" s="413"/>
      <c r="L215" s="415"/>
      <c r="M215" s="415"/>
      <c r="N215" s="415"/>
      <c r="O215" s="419"/>
      <c r="P215" s="420"/>
      <c r="Q215" s="420"/>
      <c r="R215" s="420"/>
      <c r="S215" s="420"/>
      <c r="T215" s="420"/>
      <c r="U215" s="420"/>
      <c r="V215" s="421"/>
      <c r="W215" s="20"/>
      <c r="X215" s="37"/>
      <c r="Y215" s="38"/>
      <c r="Z215" s="38"/>
      <c r="AA215" s="38"/>
      <c r="AB215" s="38"/>
      <c r="AC215" s="38"/>
      <c r="AD215" s="38"/>
      <c r="AE215" s="38"/>
      <c r="AF215" s="38"/>
      <c r="AG215" s="38"/>
      <c r="AH215" s="38"/>
      <c r="AI215" s="38"/>
      <c r="AJ215" s="38"/>
      <c r="AK215" s="38"/>
      <c r="AL215" s="38"/>
      <c r="AM215" s="38"/>
      <c r="AN215" s="38"/>
      <c r="AO215" s="39"/>
    </row>
    <row r="216" spans="2:41" ht="11.25" customHeight="1" x14ac:dyDescent="0.4">
      <c r="C216" s="603" t="s">
        <v>53</v>
      </c>
      <c r="D216" s="603"/>
      <c r="E216" s="603"/>
      <c r="F216" s="603"/>
      <c r="G216" s="603"/>
      <c r="H216" s="25"/>
      <c r="I216" s="25"/>
      <c r="J216" s="10"/>
      <c r="K216" s="26"/>
      <c r="L216" s="26"/>
      <c r="M216" s="26"/>
      <c r="N216" s="26"/>
      <c r="O216" s="26"/>
      <c r="P216" s="26"/>
      <c r="Q216" s="26"/>
      <c r="R216" s="26"/>
      <c r="S216" s="422" t="s">
        <v>52</v>
      </c>
      <c r="T216" s="422"/>
      <c r="U216" s="422"/>
      <c r="V216" s="422"/>
      <c r="W216" s="422"/>
      <c r="X216" s="422"/>
      <c r="Y216" s="422"/>
      <c r="Z216" s="422"/>
      <c r="AA216" s="422"/>
      <c r="AB216" s="422"/>
      <c r="AC216" s="422"/>
      <c r="AD216" s="422"/>
      <c r="AE216" s="422"/>
      <c r="AF216" s="422"/>
      <c r="AG216" s="422"/>
      <c r="AH216" s="422"/>
      <c r="AI216" s="422"/>
      <c r="AJ216" s="422"/>
      <c r="AK216" s="422"/>
      <c r="AL216" s="422"/>
      <c r="AM216" s="422"/>
      <c r="AN216" s="422"/>
      <c r="AO216" s="422"/>
    </row>
    <row r="217" spans="2:41" ht="11.25" customHeight="1" thickBot="1" x14ac:dyDescent="0.45">
      <c r="B217" s="10"/>
      <c r="C217" s="604"/>
      <c r="D217" s="604"/>
      <c r="E217" s="604"/>
      <c r="F217" s="604"/>
      <c r="G217" s="604"/>
      <c r="H217" s="10"/>
      <c r="I217" s="26"/>
      <c r="J217" s="26"/>
      <c r="K217" s="26"/>
      <c r="L217" s="26"/>
      <c r="M217" s="26"/>
      <c r="N217" s="26"/>
      <c r="O217" s="26"/>
      <c r="P217" s="26"/>
      <c r="Q217" s="26"/>
      <c r="R217" s="26"/>
      <c r="S217" s="423"/>
      <c r="T217" s="423"/>
      <c r="U217" s="423"/>
      <c r="V217" s="423"/>
      <c r="W217" s="423"/>
      <c r="X217" s="423"/>
      <c r="Y217" s="423"/>
      <c r="Z217" s="423"/>
      <c r="AA217" s="423"/>
      <c r="AB217" s="423"/>
      <c r="AC217" s="423"/>
      <c r="AD217" s="423"/>
      <c r="AE217" s="423"/>
      <c r="AF217" s="423"/>
      <c r="AG217" s="423"/>
      <c r="AH217" s="423"/>
      <c r="AI217" s="423"/>
      <c r="AJ217" s="423"/>
      <c r="AK217" s="423"/>
      <c r="AL217" s="423"/>
      <c r="AM217" s="423"/>
      <c r="AN217" s="423"/>
      <c r="AO217" s="423"/>
    </row>
    <row r="218" spans="2:41" ht="12" customHeight="1" x14ac:dyDescent="0.4">
      <c r="C218" s="424" t="s">
        <v>51</v>
      </c>
      <c r="D218" s="425"/>
      <c r="E218" s="425"/>
      <c r="F218" s="221" t="s">
        <v>50</v>
      </c>
      <c r="G218" s="217"/>
      <c r="H218" s="217"/>
      <c r="I218" s="217"/>
      <c r="J218" s="217"/>
      <c r="K218" s="217"/>
      <c r="L218" s="217"/>
      <c r="M218" s="217"/>
      <c r="N218" s="217"/>
      <c r="O218" s="217"/>
      <c r="P218" s="217"/>
      <c r="Q218" s="217"/>
      <c r="R218" s="217"/>
      <c r="S218" s="428" t="s">
        <v>49</v>
      </c>
      <c r="T218" s="429"/>
      <c r="U218" s="432" t="s">
        <v>48</v>
      </c>
      <c r="V218" s="433"/>
      <c r="W218" s="436" t="s">
        <v>47</v>
      </c>
      <c r="X218" s="432"/>
      <c r="Y218" s="433"/>
      <c r="Z218" s="221" t="s">
        <v>46</v>
      </c>
      <c r="AA218" s="217"/>
      <c r="AB218" s="217"/>
      <c r="AC218" s="217"/>
      <c r="AD218" s="218"/>
      <c r="AE218" s="217" t="s">
        <v>45</v>
      </c>
      <c r="AF218" s="217"/>
      <c r="AG218" s="217"/>
      <c r="AH218" s="217"/>
      <c r="AI218" s="217"/>
      <c r="AJ218" s="217"/>
      <c r="AK218" s="354" t="s">
        <v>10</v>
      </c>
      <c r="AL218" s="217"/>
      <c r="AM218" s="217"/>
      <c r="AN218" s="217"/>
      <c r="AO218" s="355"/>
    </row>
    <row r="219" spans="2:41" ht="12" customHeight="1" x14ac:dyDescent="0.4">
      <c r="B219" s="28"/>
      <c r="C219" s="426"/>
      <c r="D219" s="141"/>
      <c r="E219" s="141"/>
      <c r="F219" s="427"/>
      <c r="G219" s="353"/>
      <c r="H219" s="353"/>
      <c r="I219" s="353"/>
      <c r="J219" s="353"/>
      <c r="K219" s="353"/>
      <c r="L219" s="353"/>
      <c r="M219" s="353"/>
      <c r="N219" s="353"/>
      <c r="O219" s="353"/>
      <c r="P219" s="353"/>
      <c r="Q219" s="353"/>
      <c r="R219" s="353"/>
      <c r="S219" s="430"/>
      <c r="T219" s="431"/>
      <c r="U219" s="434"/>
      <c r="V219" s="435"/>
      <c r="W219" s="437"/>
      <c r="X219" s="434"/>
      <c r="Y219" s="435"/>
      <c r="Z219" s="427"/>
      <c r="AA219" s="353"/>
      <c r="AB219" s="353"/>
      <c r="AC219" s="353"/>
      <c r="AD219" s="598"/>
      <c r="AE219" s="353"/>
      <c r="AF219" s="353"/>
      <c r="AG219" s="353"/>
      <c r="AH219" s="353"/>
      <c r="AI219" s="353"/>
      <c r="AJ219" s="353"/>
      <c r="AK219" s="356"/>
      <c r="AL219" s="353"/>
      <c r="AM219" s="353"/>
      <c r="AN219" s="353"/>
      <c r="AO219" s="357"/>
    </row>
    <row r="220" spans="2:41" ht="12" customHeight="1" x14ac:dyDescent="0.4">
      <c r="B220" s="28"/>
      <c r="C220" s="358" t="str">
        <f>IF($C$61="","",$C$61)</f>
        <v/>
      </c>
      <c r="D220" s="359"/>
      <c r="E220" s="359"/>
      <c r="F220" s="396" t="str">
        <f>IF($F$61="","",$F$61)</f>
        <v/>
      </c>
      <c r="G220" s="397"/>
      <c r="H220" s="397"/>
      <c r="I220" s="397"/>
      <c r="J220" s="397"/>
      <c r="K220" s="397"/>
      <c r="L220" s="397"/>
      <c r="M220" s="397"/>
      <c r="N220" s="397"/>
      <c r="O220" s="397"/>
      <c r="P220" s="397"/>
      <c r="Q220" s="397"/>
      <c r="R220" s="397"/>
      <c r="S220" s="398" t="str">
        <f>IF($S$61="","",$S$61)</f>
        <v/>
      </c>
      <c r="T220" s="399"/>
      <c r="U220" s="400" t="str">
        <f>IF($U$61="","",$U$61)</f>
        <v/>
      </c>
      <c r="V220" s="401"/>
      <c r="W220" s="402" t="str">
        <f>IF($W$61="","",$W$61)</f>
        <v/>
      </c>
      <c r="X220" s="403"/>
      <c r="Y220" s="404"/>
      <c r="Z220" s="402" t="str">
        <f>IF($Z$61="","",$Z$61)</f>
        <v/>
      </c>
      <c r="AA220" s="403"/>
      <c r="AB220" s="403"/>
      <c r="AC220" s="403"/>
      <c r="AD220" s="404"/>
      <c r="AE220" s="405">
        <f>IF($AE$61="","",$AE$61)</f>
        <v>0</v>
      </c>
      <c r="AF220" s="406"/>
      <c r="AG220" s="406"/>
      <c r="AH220" s="406"/>
      <c r="AI220" s="406"/>
      <c r="AJ220" s="406"/>
      <c r="AK220" s="407"/>
      <c r="AL220" s="408"/>
      <c r="AM220" s="408"/>
      <c r="AN220" s="408"/>
      <c r="AO220" s="409"/>
    </row>
    <row r="221" spans="2:41" ht="12" customHeight="1" x14ac:dyDescent="0.4">
      <c r="B221" s="28"/>
      <c r="C221" s="319"/>
      <c r="D221" s="320"/>
      <c r="E221" s="320"/>
      <c r="F221" s="341"/>
      <c r="G221" s="342"/>
      <c r="H221" s="342"/>
      <c r="I221" s="342"/>
      <c r="J221" s="342"/>
      <c r="K221" s="342"/>
      <c r="L221" s="342"/>
      <c r="M221" s="342"/>
      <c r="N221" s="342"/>
      <c r="O221" s="342"/>
      <c r="P221" s="342"/>
      <c r="Q221" s="342"/>
      <c r="R221" s="342"/>
      <c r="S221" s="362"/>
      <c r="T221" s="363"/>
      <c r="U221" s="366"/>
      <c r="V221" s="367"/>
      <c r="W221" s="350"/>
      <c r="X221" s="351"/>
      <c r="Y221" s="352"/>
      <c r="Z221" s="350"/>
      <c r="AA221" s="351"/>
      <c r="AB221" s="351"/>
      <c r="AC221" s="351"/>
      <c r="AD221" s="352"/>
      <c r="AE221" s="371"/>
      <c r="AF221" s="372"/>
      <c r="AG221" s="372"/>
      <c r="AH221" s="372"/>
      <c r="AI221" s="372"/>
      <c r="AJ221" s="372"/>
      <c r="AK221" s="374"/>
      <c r="AL221" s="64"/>
      <c r="AM221" s="64"/>
      <c r="AN221" s="64"/>
      <c r="AO221" s="65"/>
    </row>
    <row r="222" spans="2:41" ht="12" customHeight="1" x14ac:dyDescent="0.4">
      <c r="B222" s="28"/>
      <c r="C222" s="319" t="str">
        <f>IF($C$63="","",$C$63)</f>
        <v/>
      </c>
      <c r="D222" s="320"/>
      <c r="E222" s="320"/>
      <c r="F222" s="339" t="str">
        <f>IF($F$63="","",$F$63)</f>
        <v/>
      </c>
      <c r="G222" s="340"/>
      <c r="H222" s="340"/>
      <c r="I222" s="340"/>
      <c r="J222" s="340"/>
      <c r="K222" s="340"/>
      <c r="L222" s="340"/>
      <c r="M222" s="340"/>
      <c r="N222" s="340"/>
      <c r="O222" s="340"/>
      <c r="P222" s="340"/>
      <c r="Q222" s="340"/>
      <c r="R222" s="340"/>
      <c r="S222" s="360" t="str">
        <f>IF($S$63="","",$S$63)</f>
        <v/>
      </c>
      <c r="T222" s="361"/>
      <c r="U222" s="364" t="str">
        <f>IF($U$63="","",$U$63)</f>
        <v/>
      </c>
      <c r="V222" s="365"/>
      <c r="W222" s="347" t="str">
        <f>IF($W$63="","",$W$63)</f>
        <v/>
      </c>
      <c r="X222" s="348"/>
      <c r="Y222" s="349"/>
      <c r="Z222" s="347" t="str">
        <f>IF($Z$63="","",$Z$63)</f>
        <v/>
      </c>
      <c r="AA222" s="348"/>
      <c r="AB222" s="348"/>
      <c r="AC222" s="348"/>
      <c r="AD222" s="349"/>
      <c r="AE222" s="368">
        <f>IF($AE$63="","",$AE$63)</f>
        <v>0</v>
      </c>
      <c r="AF222" s="369"/>
      <c r="AG222" s="369"/>
      <c r="AH222" s="369"/>
      <c r="AI222" s="369"/>
      <c r="AJ222" s="370"/>
      <c r="AK222" s="374"/>
      <c r="AL222" s="64"/>
      <c r="AM222" s="64"/>
      <c r="AN222" s="64"/>
      <c r="AO222" s="65"/>
    </row>
    <row r="223" spans="2:41" ht="12" customHeight="1" x14ac:dyDescent="0.4">
      <c r="B223" s="28"/>
      <c r="C223" s="319"/>
      <c r="D223" s="320"/>
      <c r="E223" s="320"/>
      <c r="F223" s="341"/>
      <c r="G223" s="342"/>
      <c r="H223" s="342"/>
      <c r="I223" s="342"/>
      <c r="J223" s="342"/>
      <c r="K223" s="342"/>
      <c r="L223" s="342"/>
      <c r="M223" s="342"/>
      <c r="N223" s="342"/>
      <c r="O223" s="342"/>
      <c r="P223" s="342"/>
      <c r="Q223" s="342"/>
      <c r="R223" s="342"/>
      <c r="S223" s="362"/>
      <c r="T223" s="363"/>
      <c r="U223" s="366"/>
      <c r="V223" s="367"/>
      <c r="W223" s="350"/>
      <c r="X223" s="351"/>
      <c r="Y223" s="352"/>
      <c r="Z223" s="350"/>
      <c r="AA223" s="351"/>
      <c r="AB223" s="351"/>
      <c r="AC223" s="351"/>
      <c r="AD223" s="352"/>
      <c r="AE223" s="371"/>
      <c r="AF223" s="372"/>
      <c r="AG223" s="372"/>
      <c r="AH223" s="372"/>
      <c r="AI223" s="372"/>
      <c r="AJ223" s="373"/>
      <c r="AK223" s="374"/>
      <c r="AL223" s="64"/>
      <c r="AM223" s="64"/>
      <c r="AN223" s="64"/>
      <c r="AO223" s="65"/>
    </row>
    <row r="224" spans="2:41" ht="12" customHeight="1" x14ac:dyDescent="0.4">
      <c r="B224" s="28"/>
      <c r="C224" s="319" t="str">
        <f>IF($C$65="","",$C$65)</f>
        <v/>
      </c>
      <c r="D224" s="320"/>
      <c r="E224" s="320"/>
      <c r="F224" s="339" t="str">
        <f>IF($F$65="","",$F$65)</f>
        <v/>
      </c>
      <c r="G224" s="340"/>
      <c r="H224" s="340"/>
      <c r="I224" s="340"/>
      <c r="J224" s="340"/>
      <c r="K224" s="340"/>
      <c r="L224" s="340"/>
      <c r="M224" s="340"/>
      <c r="N224" s="340"/>
      <c r="O224" s="340"/>
      <c r="P224" s="340"/>
      <c r="Q224" s="340"/>
      <c r="R224" s="340"/>
      <c r="S224" s="360" t="str">
        <f>IF($S$65="","",$S$65)</f>
        <v/>
      </c>
      <c r="T224" s="361"/>
      <c r="U224" s="364" t="str">
        <f>IF($U$65="","",$U$65)</f>
        <v/>
      </c>
      <c r="V224" s="365"/>
      <c r="W224" s="347" t="str">
        <f>IF($W$65="","",$W$65)</f>
        <v/>
      </c>
      <c r="X224" s="348"/>
      <c r="Y224" s="349"/>
      <c r="Z224" s="347" t="str">
        <f>IF($Z$65="","",$Z$65)</f>
        <v/>
      </c>
      <c r="AA224" s="348"/>
      <c r="AB224" s="348"/>
      <c r="AC224" s="348"/>
      <c r="AD224" s="349"/>
      <c r="AE224" s="368">
        <f>IF($AE$65="","",$AE$65)</f>
        <v>0</v>
      </c>
      <c r="AF224" s="369"/>
      <c r="AG224" s="369"/>
      <c r="AH224" s="369"/>
      <c r="AI224" s="369"/>
      <c r="AJ224" s="370"/>
      <c r="AK224" s="374"/>
      <c r="AL224" s="64"/>
      <c r="AM224" s="64"/>
      <c r="AN224" s="64"/>
      <c r="AO224" s="65"/>
    </row>
    <row r="225" spans="2:41" ht="12" customHeight="1" x14ac:dyDescent="0.4">
      <c r="C225" s="319"/>
      <c r="D225" s="320"/>
      <c r="E225" s="320"/>
      <c r="F225" s="341"/>
      <c r="G225" s="342"/>
      <c r="H225" s="342"/>
      <c r="I225" s="342"/>
      <c r="J225" s="342"/>
      <c r="K225" s="342"/>
      <c r="L225" s="342"/>
      <c r="M225" s="342"/>
      <c r="N225" s="342"/>
      <c r="O225" s="342"/>
      <c r="P225" s="342"/>
      <c r="Q225" s="342"/>
      <c r="R225" s="342"/>
      <c r="S225" s="362"/>
      <c r="T225" s="363"/>
      <c r="U225" s="366"/>
      <c r="V225" s="367"/>
      <c r="W225" s="350"/>
      <c r="X225" s="351"/>
      <c r="Y225" s="352"/>
      <c r="Z225" s="350"/>
      <c r="AA225" s="351"/>
      <c r="AB225" s="351"/>
      <c r="AC225" s="351"/>
      <c r="AD225" s="352"/>
      <c r="AE225" s="371"/>
      <c r="AF225" s="372"/>
      <c r="AG225" s="372"/>
      <c r="AH225" s="372"/>
      <c r="AI225" s="372"/>
      <c r="AJ225" s="373"/>
      <c r="AK225" s="374"/>
      <c r="AL225" s="64"/>
      <c r="AM225" s="64"/>
      <c r="AN225" s="64"/>
      <c r="AO225" s="65"/>
    </row>
    <row r="226" spans="2:41" ht="12" customHeight="1" x14ac:dyDescent="0.4">
      <c r="B226" s="28"/>
      <c r="C226" s="319" t="str">
        <f>IF($C$67="","",$C$67)</f>
        <v/>
      </c>
      <c r="D226" s="320"/>
      <c r="E226" s="320"/>
      <c r="F226" s="343" t="str">
        <f>IF($F$67="","",$F$67)</f>
        <v/>
      </c>
      <c r="G226" s="344"/>
      <c r="H226" s="344"/>
      <c r="I226" s="344"/>
      <c r="J226" s="344"/>
      <c r="K226" s="344"/>
      <c r="L226" s="344"/>
      <c r="M226" s="344"/>
      <c r="N226" s="344"/>
      <c r="O226" s="344"/>
      <c r="P226" s="344"/>
      <c r="Q226" s="344"/>
      <c r="R226" s="344"/>
      <c r="S226" s="360" t="str">
        <f>IF($S$67="","",$S$67)</f>
        <v/>
      </c>
      <c r="T226" s="361"/>
      <c r="U226" s="364" t="str">
        <f>IF($U$67="","",$U$67)</f>
        <v/>
      </c>
      <c r="V226" s="365"/>
      <c r="W226" s="347" t="str">
        <f>IF($W$67="","",$W$67)</f>
        <v/>
      </c>
      <c r="X226" s="348"/>
      <c r="Y226" s="349"/>
      <c r="Z226" s="347" t="str">
        <f>IF($Z$67="","",$Z$67)</f>
        <v/>
      </c>
      <c r="AA226" s="348"/>
      <c r="AB226" s="348"/>
      <c r="AC226" s="348"/>
      <c r="AD226" s="349"/>
      <c r="AE226" s="368">
        <f>IF($AE$67="","",$AE$67)</f>
        <v>0</v>
      </c>
      <c r="AF226" s="369"/>
      <c r="AG226" s="369"/>
      <c r="AH226" s="369"/>
      <c r="AI226" s="369"/>
      <c r="AJ226" s="370"/>
      <c r="AK226" s="374"/>
      <c r="AL226" s="64"/>
      <c r="AM226" s="64"/>
      <c r="AN226" s="64"/>
      <c r="AO226" s="65"/>
    </row>
    <row r="227" spans="2:41" ht="12" customHeight="1" x14ac:dyDescent="0.4">
      <c r="B227" s="28"/>
      <c r="C227" s="319"/>
      <c r="D227" s="320"/>
      <c r="E227" s="320"/>
      <c r="F227" s="345"/>
      <c r="G227" s="346"/>
      <c r="H227" s="346"/>
      <c r="I227" s="346"/>
      <c r="J227" s="346"/>
      <c r="K227" s="346"/>
      <c r="L227" s="346"/>
      <c r="M227" s="346"/>
      <c r="N227" s="346"/>
      <c r="O227" s="346"/>
      <c r="P227" s="346"/>
      <c r="Q227" s="346"/>
      <c r="R227" s="346"/>
      <c r="S227" s="362"/>
      <c r="T227" s="363"/>
      <c r="U227" s="366"/>
      <c r="V227" s="367"/>
      <c r="W227" s="350"/>
      <c r="X227" s="351"/>
      <c r="Y227" s="352"/>
      <c r="Z227" s="350"/>
      <c r="AA227" s="351"/>
      <c r="AB227" s="351"/>
      <c r="AC227" s="351"/>
      <c r="AD227" s="352"/>
      <c r="AE227" s="371"/>
      <c r="AF227" s="372"/>
      <c r="AG227" s="372"/>
      <c r="AH227" s="372"/>
      <c r="AI227" s="372"/>
      <c r="AJ227" s="373"/>
      <c r="AK227" s="374"/>
      <c r="AL227" s="64"/>
      <c r="AM227" s="64"/>
      <c r="AN227" s="64"/>
      <c r="AO227" s="65"/>
    </row>
    <row r="228" spans="2:41" ht="12" customHeight="1" x14ac:dyDescent="0.4">
      <c r="B228" s="28"/>
      <c r="C228" s="319" t="str">
        <f>IF($C$69="","",$C$69)</f>
        <v/>
      </c>
      <c r="D228" s="320"/>
      <c r="E228" s="320"/>
      <c r="F228" s="343" t="str">
        <f>IF($F$69="","",$F$69)</f>
        <v/>
      </c>
      <c r="G228" s="344"/>
      <c r="H228" s="344"/>
      <c r="I228" s="344"/>
      <c r="J228" s="344"/>
      <c r="K228" s="344"/>
      <c r="L228" s="344"/>
      <c r="M228" s="344"/>
      <c r="N228" s="344"/>
      <c r="O228" s="344"/>
      <c r="P228" s="344"/>
      <c r="Q228" s="344"/>
      <c r="R228" s="344"/>
      <c r="S228" s="360" t="str">
        <f>IF($S$69="","",$S$69)</f>
        <v/>
      </c>
      <c r="T228" s="361"/>
      <c r="U228" s="364" t="str">
        <f>IF($U$69="","",$U$69)</f>
        <v/>
      </c>
      <c r="V228" s="365"/>
      <c r="W228" s="347" t="str">
        <f>IF($W$69="","",$W$69)</f>
        <v/>
      </c>
      <c r="X228" s="348"/>
      <c r="Y228" s="349"/>
      <c r="Z228" s="347" t="str">
        <f>IF($Z$69="","",$Z$69)</f>
        <v/>
      </c>
      <c r="AA228" s="348"/>
      <c r="AB228" s="348"/>
      <c r="AC228" s="348"/>
      <c r="AD228" s="349"/>
      <c r="AE228" s="368">
        <f>IF($AE$69="","",$AE$69)</f>
        <v>0</v>
      </c>
      <c r="AF228" s="369"/>
      <c r="AG228" s="369"/>
      <c r="AH228" s="369"/>
      <c r="AI228" s="369"/>
      <c r="AJ228" s="370"/>
      <c r="AK228" s="374"/>
      <c r="AL228" s="64"/>
      <c r="AM228" s="64"/>
      <c r="AN228" s="64"/>
      <c r="AO228" s="65"/>
    </row>
    <row r="229" spans="2:41" ht="12" customHeight="1" x14ac:dyDescent="0.4">
      <c r="B229" s="28"/>
      <c r="C229" s="319"/>
      <c r="D229" s="320"/>
      <c r="E229" s="320"/>
      <c r="F229" s="345"/>
      <c r="G229" s="346"/>
      <c r="H229" s="346"/>
      <c r="I229" s="346"/>
      <c r="J229" s="346"/>
      <c r="K229" s="346"/>
      <c r="L229" s="346"/>
      <c r="M229" s="346"/>
      <c r="N229" s="346"/>
      <c r="O229" s="346"/>
      <c r="P229" s="346"/>
      <c r="Q229" s="346"/>
      <c r="R229" s="346"/>
      <c r="S229" s="362"/>
      <c r="T229" s="363"/>
      <c r="U229" s="366"/>
      <c r="V229" s="367"/>
      <c r="W229" s="350"/>
      <c r="X229" s="351"/>
      <c r="Y229" s="352"/>
      <c r="Z229" s="350"/>
      <c r="AA229" s="351"/>
      <c r="AB229" s="351"/>
      <c r="AC229" s="351"/>
      <c r="AD229" s="352"/>
      <c r="AE229" s="371"/>
      <c r="AF229" s="372"/>
      <c r="AG229" s="372"/>
      <c r="AH229" s="372"/>
      <c r="AI229" s="372"/>
      <c r="AJ229" s="373"/>
      <c r="AK229" s="374"/>
      <c r="AL229" s="64"/>
      <c r="AM229" s="64"/>
      <c r="AN229" s="64"/>
      <c r="AO229" s="65"/>
    </row>
    <row r="230" spans="2:41" ht="12" customHeight="1" x14ac:dyDescent="0.4">
      <c r="B230" s="28"/>
      <c r="C230" s="739" t="str">
        <f>IF($C$71="","",$C$71)</f>
        <v/>
      </c>
      <c r="D230" s="740"/>
      <c r="E230" s="741"/>
      <c r="F230" s="339" t="str">
        <f>IF($F$71="","",$F$71)</f>
        <v/>
      </c>
      <c r="G230" s="340"/>
      <c r="H230" s="340"/>
      <c r="I230" s="340"/>
      <c r="J230" s="340"/>
      <c r="K230" s="340"/>
      <c r="L230" s="340"/>
      <c r="M230" s="340"/>
      <c r="N230" s="340"/>
      <c r="O230" s="340"/>
      <c r="P230" s="340"/>
      <c r="Q230" s="340"/>
      <c r="R230" s="745"/>
      <c r="S230" s="360" t="str">
        <f>IF($S$71="","",$S$71)</f>
        <v/>
      </c>
      <c r="T230" s="361"/>
      <c r="U230" s="364" t="str">
        <f>IF($U$71="","",$U$71)</f>
        <v/>
      </c>
      <c r="V230" s="365"/>
      <c r="W230" s="347" t="str">
        <f>IF($W$71="","",$W$71)</f>
        <v/>
      </c>
      <c r="X230" s="348"/>
      <c r="Y230" s="349"/>
      <c r="Z230" s="347" t="str">
        <f>IF($Z$71="","",$Z$71)</f>
        <v/>
      </c>
      <c r="AA230" s="348"/>
      <c r="AB230" s="348"/>
      <c r="AC230" s="348"/>
      <c r="AD230" s="349"/>
      <c r="AE230" s="368">
        <f>IF($AE$71="","",$AE$71)</f>
        <v>0</v>
      </c>
      <c r="AF230" s="369"/>
      <c r="AG230" s="369"/>
      <c r="AH230" s="369"/>
      <c r="AI230" s="369"/>
      <c r="AJ230" s="370"/>
      <c r="AK230" s="747"/>
      <c r="AL230" s="748"/>
      <c r="AM230" s="748"/>
      <c r="AN230" s="748"/>
      <c r="AO230" s="749"/>
    </row>
    <row r="231" spans="2:41" ht="12" customHeight="1" x14ac:dyDescent="0.4">
      <c r="B231" s="28"/>
      <c r="C231" s="742"/>
      <c r="D231" s="743"/>
      <c r="E231" s="744"/>
      <c r="F231" s="341"/>
      <c r="G231" s="342"/>
      <c r="H231" s="342"/>
      <c r="I231" s="342"/>
      <c r="J231" s="342"/>
      <c r="K231" s="342"/>
      <c r="L231" s="342"/>
      <c r="M231" s="342"/>
      <c r="N231" s="342"/>
      <c r="O231" s="342"/>
      <c r="P231" s="342"/>
      <c r="Q231" s="342"/>
      <c r="R231" s="746"/>
      <c r="S231" s="362"/>
      <c r="T231" s="363"/>
      <c r="U231" s="366"/>
      <c r="V231" s="367"/>
      <c r="W231" s="350"/>
      <c r="X231" s="351"/>
      <c r="Y231" s="352"/>
      <c r="Z231" s="350"/>
      <c r="AA231" s="351"/>
      <c r="AB231" s="351"/>
      <c r="AC231" s="351"/>
      <c r="AD231" s="352"/>
      <c r="AE231" s="371"/>
      <c r="AF231" s="372"/>
      <c r="AG231" s="372"/>
      <c r="AH231" s="372"/>
      <c r="AI231" s="372"/>
      <c r="AJ231" s="373"/>
      <c r="AK231" s="407"/>
      <c r="AL231" s="408"/>
      <c r="AM231" s="408"/>
      <c r="AN231" s="408"/>
      <c r="AO231" s="409"/>
    </row>
    <row r="232" spans="2:41" ht="12" customHeight="1" x14ac:dyDescent="0.4">
      <c r="B232" s="14"/>
      <c r="C232" s="321" t="s">
        <v>44</v>
      </c>
      <c r="D232" s="322"/>
      <c r="E232" s="322"/>
      <c r="F232" s="322"/>
      <c r="G232" s="322"/>
      <c r="H232" s="322"/>
      <c r="I232" s="322"/>
      <c r="J232" s="322"/>
      <c r="K232" s="322"/>
      <c r="L232" s="322"/>
      <c r="M232" s="322"/>
      <c r="N232" s="322"/>
      <c r="O232" s="322"/>
      <c r="P232" s="322"/>
      <c r="Q232" s="322"/>
      <c r="R232" s="322"/>
      <c r="S232" s="322"/>
      <c r="T232" s="322"/>
      <c r="U232" s="322"/>
      <c r="V232" s="322"/>
      <c r="W232" s="322"/>
      <c r="X232" s="322"/>
      <c r="Y232" s="322"/>
      <c r="Z232" s="322"/>
      <c r="AA232" s="322"/>
      <c r="AB232" s="322"/>
      <c r="AC232" s="322"/>
      <c r="AD232" s="323"/>
      <c r="AE232" s="327">
        <f>IF($AE$73="","",$AE$73)</f>
        <v>0</v>
      </c>
      <c r="AF232" s="328"/>
      <c r="AG232" s="328"/>
      <c r="AH232" s="328"/>
      <c r="AI232" s="328"/>
      <c r="AJ232" s="329"/>
      <c r="AK232" s="331"/>
      <c r="AL232" s="332"/>
      <c r="AM232" s="332"/>
      <c r="AN232" s="332"/>
      <c r="AO232" s="333"/>
    </row>
    <row r="233" spans="2:41" ht="12" customHeight="1" thickBot="1" x14ac:dyDescent="0.45">
      <c r="B233" s="14"/>
      <c r="C233" s="324"/>
      <c r="D233" s="325"/>
      <c r="E233" s="325"/>
      <c r="F233" s="325"/>
      <c r="G233" s="325"/>
      <c r="H233" s="325"/>
      <c r="I233" s="325"/>
      <c r="J233" s="325"/>
      <c r="K233" s="325"/>
      <c r="L233" s="325"/>
      <c r="M233" s="325"/>
      <c r="N233" s="325"/>
      <c r="O233" s="325"/>
      <c r="P233" s="325"/>
      <c r="Q233" s="325"/>
      <c r="R233" s="325"/>
      <c r="S233" s="325"/>
      <c r="T233" s="325"/>
      <c r="U233" s="325"/>
      <c r="V233" s="325"/>
      <c r="W233" s="325"/>
      <c r="X233" s="325"/>
      <c r="Y233" s="325"/>
      <c r="Z233" s="325"/>
      <c r="AA233" s="325"/>
      <c r="AB233" s="325"/>
      <c r="AC233" s="325"/>
      <c r="AD233" s="326"/>
      <c r="AE233" s="102"/>
      <c r="AF233" s="103"/>
      <c r="AG233" s="103"/>
      <c r="AH233" s="103"/>
      <c r="AI233" s="103"/>
      <c r="AJ233" s="330"/>
      <c r="AK233" s="334"/>
      <c r="AL233" s="335"/>
      <c r="AM233" s="335"/>
      <c r="AN233" s="335"/>
      <c r="AO233" s="336"/>
    </row>
    <row r="234" spans="2:41" ht="5.25" customHeight="1" x14ac:dyDescent="0.15">
      <c r="B234" s="10"/>
      <c r="C234" s="14"/>
      <c r="D234" s="7"/>
      <c r="Z234" s="31"/>
      <c r="AA234" s="31"/>
      <c r="AB234" s="31"/>
      <c r="AC234" s="31"/>
      <c r="AD234" s="31"/>
      <c r="AE234" s="18"/>
      <c r="AG234" s="18"/>
      <c r="AH234" s="18"/>
      <c r="AI234" s="18"/>
    </row>
    <row r="235" spans="2:41" ht="18.75" customHeight="1" x14ac:dyDescent="0.4">
      <c r="B235" s="14"/>
      <c r="C235" s="7"/>
      <c r="D235" s="7"/>
      <c r="E235" s="7"/>
      <c r="F235" s="7"/>
      <c r="G235" s="7"/>
      <c r="H235" s="7"/>
      <c r="I235" s="7"/>
      <c r="J235" s="7"/>
      <c r="K235" s="7"/>
      <c r="L235" s="7"/>
      <c r="M235" s="7"/>
      <c r="N235" s="7"/>
      <c r="O235" s="7"/>
      <c r="P235" s="7"/>
      <c r="Q235" s="7"/>
      <c r="R235" s="7"/>
      <c r="S235" s="7"/>
      <c r="T235" s="7"/>
      <c r="U235" s="7"/>
      <c r="V235" s="7"/>
      <c r="W235" s="7"/>
      <c r="X235" s="40"/>
      <c r="Y235" s="40"/>
      <c r="Z235" s="40"/>
      <c r="AA235" s="40"/>
      <c r="AB235" s="40"/>
      <c r="AC235" s="40"/>
      <c r="AD235" s="40"/>
      <c r="AE235" s="40"/>
      <c r="AF235" s="720" t="s">
        <v>2</v>
      </c>
      <c r="AG235" s="721"/>
      <c r="AH235" s="721"/>
      <c r="AI235" s="721"/>
      <c r="AJ235" s="722" t="s">
        <v>43</v>
      </c>
      <c r="AK235" s="722"/>
      <c r="AL235" s="722"/>
      <c r="AM235" s="722"/>
      <c r="AN235" s="722"/>
      <c r="AO235" s="723"/>
    </row>
    <row r="236" spans="2:41" ht="12.75" customHeight="1" x14ac:dyDescent="0.4">
      <c r="C236" s="32"/>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713"/>
      <c r="AG236" s="377"/>
      <c r="AH236" s="377"/>
      <c r="AI236" s="377"/>
      <c r="AJ236" s="716"/>
      <c r="AK236" s="716"/>
      <c r="AL236" s="716"/>
      <c r="AM236" s="716"/>
      <c r="AN236" s="716"/>
      <c r="AO236" s="717"/>
    </row>
    <row r="237" spans="2:41" ht="18.75" customHeight="1" x14ac:dyDescent="0.4">
      <c r="C237" s="32"/>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713"/>
      <c r="AG237" s="377"/>
      <c r="AH237" s="377"/>
      <c r="AI237" s="377"/>
      <c r="AJ237" s="716"/>
      <c r="AK237" s="716"/>
      <c r="AL237" s="716"/>
      <c r="AM237" s="716"/>
      <c r="AN237" s="716"/>
      <c r="AO237" s="717"/>
    </row>
    <row r="238" spans="2:41" ht="18.75" customHeight="1" x14ac:dyDescent="0.4">
      <c r="C238" s="32"/>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714"/>
      <c r="AG238" s="715"/>
      <c r="AH238" s="715"/>
      <c r="AI238" s="715"/>
      <c r="AJ238" s="718"/>
      <c r="AK238" s="718"/>
      <c r="AL238" s="718"/>
      <c r="AM238" s="718"/>
      <c r="AN238" s="718"/>
      <c r="AO238" s="719"/>
    </row>
    <row r="239" spans="2:41" ht="18.75" customHeight="1" x14ac:dyDescent="0.4">
      <c r="AH239" s="599" t="s">
        <v>42</v>
      </c>
      <c r="AI239" s="599"/>
      <c r="AJ239" s="599"/>
      <c r="AK239" s="599"/>
      <c r="AL239" s="599"/>
      <c r="AM239" s="599"/>
      <c r="AN239" s="599"/>
      <c r="AO239" s="599"/>
    </row>
  </sheetData>
  <sheetProtection sheet="1" objects="1" selectLockedCells="1"/>
  <mergeCells count="545">
    <mergeCell ref="C69:E70"/>
    <mergeCell ref="F69:R70"/>
    <mergeCell ref="S69:T70"/>
    <mergeCell ref="U69:V70"/>
    <mergeCell ref="W69:Y70"/>
    <mergeCell ref="Z69:AD70"/>
    <mergeCell ref="AE69:AJ70"/>
    <mergeCell ref="AK69:AO70"/>
    <mergeCell ref="C228:E229"/>
    <mergeCell ref="F228:R229"/>
    <mergeCell ref="S228:T229"/>
    <mergeCell ref="U228:V229"/>
    <mergeCell ref="W228:Y229"/>
    <mergeCell ref="Z228:AD229"/>
    <mergeCell ref="AE228:AJ229"/>
    <mergeCell ref="AK228:AO229"/>
    <mergeCell ref="AK222:AO223"/>
    <mergeCell ref="C224:E225"/>
    <mergeCell ref="F224:R225"/>
    <mergeCell ref="S224:T225"/>
    <mergeCell ref="U224:V225"/>
    <mergeCell ref="W224:Y225"/>
    <mergeCell ref="Z224:AD225"/>
    <mergeCell ref="AE224:AJ225"/>
    <mergeCell ref="C148:E149"/>
    <mergeCell ref="F148:R149"/>
    <mergeCell ref="S148:T149"/>
    <mergeCell ref="U148:V149"/>
    <mergeCell ref="W148:Y149"/>
    <mergeCell ref="Z148:AD149"/>
    <mergeCell ref="AE148:AJ149"/>
    <mergeCell ref="AK148:AO149"/>
    <mergeCell ref="C230:E231"/>
    <mergeCell ref="F230:R231"/>
    <mergeCell ref="S230:T231"/>
    <mergeCell ref="U230:V231"/>
    <mergeCell ref="W230:Y231"/>
    <mergeCell ref="Z230:AD231"/>
    <mergeCell ref="AE230:AJ231"/>
    <mergeCell ref="AK230:AO231"/>
    <mergeCell ref="C211:K213"/>
    <mergeCell ref="L211:M213"/>
    <mergeCell ref="N211:P211"/>
    <mergeCell ref="Q211:V213"/>
    <mergeCell ref="N212:O213"/>
    <mergeCell ref="P212:P213"/>
    <mergeCell ref="AK218:AO219"/>
    <mergeCell ref="C220:E221"/>
    <mergeCell ref="C71:E72"/>
    <mergeCell ref="F71:R72"/>
    <mergeCell ref="S71:T72"/>
    <mergeCell ref="U71:V72"/>
    <mergeCell ref="W71:Y72"/>
    <mergeCell ref="Z71:AD72"/>
    <mergeCell ref="AE71:AJ72"/>
    <mergeCell ref="AK71:AO72"/>
    <mergeCell ref="C150:E151"/>
    <mergeCell ref="F150:R151"/>
    <mergeCell ref="S150:T151"/>
    <mergeCell ref="U150:V151"/>
    <mergeCell ref="W150:Y151"/>
    <mergeCell ref="Z150:AD151"/>
    <mergeCell ref="AE150:AJ151"/>
    <mergeCell ref="AK150:AO151"/>
    <mergeCell ref="C73:AD74"/>
    <mergeCell ref="AE73:AJ74"/>
    <mergeCell ref="AK73:AO74"/>
    <mergeCell ref="AM81:AN81"/>
    <mergeCell ref="AL80:AO80"/>
    <mergeCell ref="AJ128:AL129"/>
    <mergeCell ref="AK126:AO127"/>
    <mergeCell ref="AO86:AO87"/>
    <mergeCell ref="AF236:AI238"/>
    <mergeCell ref="AJ236:AO238"/>
    <mergeCell ref="AK226:AO227"/>
    <mergeCell ref="AE226:AJ227"/>
    <mergeCell ref="AK232:AO233"/>
    <mergeCell ref="AF235:AI235"/>
    <mergeCell ref="AJ235:AO235"/>
    <mergeCell ref="AK224:AO225"/>
    <mergeCell ref="C222:E223"/>
    <mergeCell ref="F220:R221"/>
    <mergeCell ref="S220:T221"/>
    <mergeCell ref="U220:V221"/>
    <mergeCell ref="W220:Y221"/>
    <mergeCell ref="Z220:AD221"/>
    <mergeCell ref="AE220:AJ221"/>
    <mergeCell ref="AK220:AO221"/>
    <mergeCell ref="C218:E219"/>
    <mergeCell ref="F218:R219"/>
    <mergeCell ref="AD206:AJ207"/>
    <mergeCell ref="AK206:AO207"/>
    <mergeCell ref="T208:V208"/>
    <mergeCell ref="X208:AC209"/>
    <mergeCell ref="AD208:AI209"/>
    <mergeCell ref="AJ208:AL209"/>
    <mergeCell ref="AM208:AO209"/>
    <mergeCell ref="C209:K210"/>
    <mergeCell ref="L209:N210"/>
    <mergeCell ref="O209:V210"/>
    <mergeCell ref="C204:K205"/>
    <mergeCell ref="L204:N205"/>
    <mergeCell ref="O204:V205"/>
    <mergeCell ref="AD204:AJ205"/>
    <mergeCell ref="AK204:AO205"/>
    <mergeCell ref="T192:V192"/>
    <mergeCell ref="AM192:AO192"/>
    <mergeCell ref="C193:K194"/>
    <mergeCell ref="L193:N194"/>
    <mergeCell ref="O193:V194"/>
    <mergeCell ref="AD200:AJ201"/>
    <mergeCell ref="AK200:AO201"/>
    <mergeCell ref="C202:K203"/>
    <mergeCell ref="L202:N203"/>
    <mergeCell ref="O202:V203"/>
    <mergeCell ref="AD202:AJ203"/>
    <mergeCell ref="AK202:AO203"/>
    <mergeCell ref="C197:K198"/>
    <mergeCell ref="L197:N198"/>
    <mergeCell ref="O197:V198"/>
    <mergeCell ref="C195:K196"/>
    <mergeCell ref="L195:N196"/>
    <mergeCell ref="O195:V196"/>
    <mergeCell ref="AM195:AO195"/>
    <mergeCell ref="AC184:AH185"/>
    <mergeCell ref="AI184:AO185"/>
    <mergeCell ref="C186:H187"/>
    <mergeCell ref="I186:N187"/>
    <mergeCell ref="O186:T191"/>
    <mergeCell ref="U186:V187"/>
    <mergeCell ref="W186:AB187"/>
    <mergeCell ref="X193:AC194"/>
    <mergeCell ref="AD193:AG194"/>
    <mergeCell ref="AH193:AO194"/>
    <mergeCell ref="X196:AC197"/>
    <mergeCell ref="AD196:AG197"/>
    <mergeCell ref="AH196:AO197"/>
    <mergeCell ref="AC186:AH191"/>
    <mergeCell ref="AI186:AO191"/>
    <mergeCell ref="C188:H189"/>
    <mergeCell ref="I188:N189"/>
    <mergeCell ref="U188:V189"/>
    <mergeCell ref="W188:AB189"/>
    <mergeCell ref="C190:H191"/>
    <mergeCell ref="I190:N191"/>
    <mergeCell ref="U190:AB191"/>
    <mergeCell ref="X172:AA173"/>
    <mergeCell ref="X179:AA180"/>
    <mergeCell ref="AB179:AC180"/>
    <mergeCell ref="AD179:AO180"/>
    <mergeCell ref="C180:F182"/>
    <mergeCell ref="G180:U182"/>
    <mergeCell ref="X181:AO182"/>
    <mergeCell ref="C174:P175"/>
    <mergeCell ref="X174:AA176"/>
    <mergeCell ref="AB174:AM176"/>
    <mergeCell ref="AN174:AO176"/>
    <mergeCell ref="C177:F179"/>
    <mergeCell ref="G177:K179"/>
    <mergeCell ref="L177:N179"/>
    <mergeCell ref="O177:U179"/>
    <mergeCell ref="X177:AA178"/>
    <mergeCell ref="AB177:AO178"/>
    <mergeCell ref="W156:Z159"/>
    <mergeCell ref="AA156:AG159"/>
    <mergeCell ref="AH156:AK159"/>
    <mergeCell ref="AL156:AO159"/>
    <mergeCell ref="AI160:AO160"/>
    <mergeCell ref="AB172:AO173"/>
    <mergeCell ref="AM161:AN161"/>
    <mergeCell ref="L162:AB163"/>
    <mergeCell ref="AC162:AD163"/>
    <mergeCell ref="AE162:AF163"/>
    <mergeCell ref="C166:P168"/>
    <mergeCell ref="AB166:AD167"/>
    <mergeCell ref="AE166:AF167"/>
    <mergeCell ref="AG166:AH167"/>
    <mergeCell ref="AI166:AI167"/>
    <mergeCell ref="AO166:AO167"/>
    <mergeCell ref="C170:D172"/>
    <mergeCell ref="E170:F172"/>
    <mergeCell ref="G170:H172"/>
    <mergeCell ref="I170:J172"/>
    <mergeCell ref="K170:P172"/>
    <mergeCell ref="X170:AA171"/>
    <mergeCell ref="AB170:AF171"/>
    <mergeCell ref="AG170:AO171"/>
    <mergeCell ref="AM1:AN1"/>
    <mergeCell ref="L2:AB3"/>
    <mergeCell ref="AC2:AD3"/>
    <mergeCell ref="AE2:AF3"/>
    <mergeCell ref="C6:P8"/>
    <mergeCell ref="AB6:AD7"/>
    <mergeCell ref="AE6:AF7"/>
    <mergeCell ref="AG6:AH7"/>
    <mergeCell ref="AI6:AI7"/>
    <mergeCell ref="AJ6:AK7"/>
    <mergeCell ref="C24:N25"/>
    <mergeCell ref="O24:T25"/>
    <mergeCell ref="U24:V25"/>
    <mergeCell ref="W24:AB25"/>
    <mergeCell ref="AC24:AH25"/>
    <mergeCell ref="AI24:AO25"/>
    <mergeCell ref="AL6:AL7"/>
    <mergeCell ref="AM6:AN7"/>
    <mergeCell ref="AO6:AO7"/>
    <mergeCell ref="C10:D12"/>
    <mergeCell ref="E10:F12"/>
    <mergeCell ref="G10:H12"/>
    <mergeCell ref="I10:J12"/>
    <mergeCell ref="K10:P12"/>
    <mergeCell ref="X10:AA11"/>
    <mergeCell ref="AB10:AF11"/>
    <mergeCell ref="AG10:AO11"/>
    <mergeCell ref="X12:AA13"/>
    <mergeCell ref="AB12:AO13"/>
    <mergeCell ref="C14:P15"/>
    <mergeCell ref="X14:AA16"/>
    <mergeCell ref="AB14:AM16"/>
    <mergeCell ref="AN14:AO16"/>
    <mergeCell ref="C17:F19"/>
    <mergeCell ref="G17:K19"/>
    <mergeCell ref="L17:N19"/>
    <mergeCell ref="O17:U19"/>
    <mergeCell ref="X17:AA18"/>
    <mergeCell ref="AB17:AO18"/>
    <mergeCell ref="X19:AA20"/>
    <mergeCell ref="AB19:AC20"/>
    <mergeCell ref="AD19:AO20"/>
    <mergeCell ref="C20:F22"/>
    <mergeCell ref="G20:U22"/>
    <mergeCell ref="X21:AO22"/>
    <mergeCell ref="O26:T31"/>
    <mergeCell ref="U26:V27"/>
    <mergeCell ref="W26:AB27"/>
    <mergeCell ref="AC26:AH31"/>
    <mergeCell ref="C57:G58"/>
    <mergeCell ref="S57:AO58"/>
    <mergeCell ref="L51:M53"/>
    <mergeCell ref="O40:V41"/>
    <mergeCell ref="O42:V43"/>
    <mergeCell ref="O44:V45"/>
    <mergeCell ref="AI26:AO31"/>
    <mergeCell ref="C28:H29"/>
    <mergeCell ref="I28:N29"/>
    <mergeCell ref="U28:V29"/>
    <mergeCell ref="W28:AB29"/>
    <mergeCell ref="C30:H31"/>
    <mergeCell ref="I30:N31"/>
    <mergeCell ref="U30:AB31"/>
    <mergeCell ref="C26:H27"/>
    <mergeCell ref="I26:N27"/>
    <mergeCell ref="L37:N38"/>
    <mergeCell ref="O46:V47"/>
    <mergeCell ref="O49:V50"/>
    <mergeCell ref="AE63:AJ64"/>
    <mergeCell ref="AK63:AO64"/>
    <mergeCell ref="C61:E62"/>
    <mergeCell ref="F61:R62"/>
    <mergeCell ref="S61:T62"/>
    <mergeCell ref="U61:V62"/>
    <mergeCell ref="W61:Y62"/>
    <mergeCell ref="Z61:AD62"/>
    <mergeCell ref="AE59:AJ60"/>
    <mergeCell ref="AK59:AO60"/>
    <mergeCell ref="AE61:AJ62"/>
    <mergeCell ref="AK61:AO62"/>
    <mergeCell ref="C63:E64"/>
    <mergeCell ref="F63:R64"/>
    <mergeCell ref="S63:T64"/>
    <mergeCell ref="U63:V64"/>
    <mergeCell ref="W63:Y64"/>
    <mergeCell ref="Z63:AD64"/>
    <mergeCell ref="C59:E60"/>
    <mergeCell ref="F59:R60"/>
    <mergeCell ref="S59:T60"/>
    <mergeCell ref="U59:V60"/>
    <mergeCell ref="W59:Y60"/>
    <mergeCell ref="Z59:AD60"/>
    <mergeCell ref="C65:E66"/>
    <mergeCell ref="F65:R66"/>
    <mergeCell ref="S65:T66"/>
    <mergeCell ref="U65:V66"/>
    <mergeCell ref="W65:Y66"/>
    <mergeCell ref="Z65:AD66"/>
    <mergeCell ref="AE65:AJ66"/>
    <mergeCell ref="AK65:AO66"/>
    <mergeCell ref="C67:E68"/>
    <mergeCell ref="F67:R68"/>
    <mergeCell ref="S67:T68"/>
    <mergeCell ref="U67:V68"/>
    <mergeCell ref="W67:Y68"/>
    <mergeCell ref="Z67:AD68"/>
    <mergeCell ref="AE67:AJ68"/>
    <mergeCell ref="AK67:AO68"/>
    <mergeCell ref="X200:AC201"/>
    <mergeCell ref="C184:N185"/>
    <mergeCell ref="O184:T185"/>
    <mergeCell ref="U184:V185"/>
    <mergeCell ref="W184:AB185"/>
    <mergeCell ref="AB90:AF91"/>
    <mergeCell ref="I90:J92"/>
    <mergeCell ref="K90:P92"/>
    <mergeCell ref="X90:AA91"/>
    <mergeCell ref="AD128:AI129"/>
    <mergeCell ref="X128:AC129"/>
    <mergeCell ref="W155:Z155"/>
    <mergeCell ref="AA155:AG155"/>
    <mergeCell ref="AH155:AK155"/>
    <mergeCell ref="AI104:AO105"/>
    <mergeCell ref="L113:N114"/>
    <mergeCell ref="O113:V114"/>
    <mergeCell ref="X113:AC114"/>
    <mergeCell ref="AD113:AG114"/>
    <mergeCell ref="AH113:AO114"/>
    <mergeCell ref="C117:K118"/>
    <mergeCell ref="AJ166:AK167"/>
    <mergeCell ref="AL166:AL167"/>
    <mergeCell ref="AM166:AN167"/>
    <mergeCell ref="AL155:AO155"/>
    <mergeCell ref="Z138:AD139"/>
    <mergeCell ref="AH239:AO239"/>
    <mergeCell ref="C33:K34"/>
    <mergeCell ref="C49:K50"/>
    <mergeCell ref="C51:K53"/>
    <mergeCell ref="N51:P51"/>
    <mergeCell ref="N52:O53"/>
    <mergeCell ref="P52:P53"/>
    <mergeCell ref="C54:K55"/>
    <mergeCell ref="C226:E227"/>
    <mergeCell ref="F226:R227"/>
    <mergeCell ref="S226:T227"/>
    <mergeCell ref="U226:V227"/>
    <mergeCell ref="W226:Y227"/>
    <mergeCell ref="Z226:AD227"/>
    <mergeCell ref="F222:R223"/>
    <mergeCell ref="S222:T223"/>
    <mergeCell ref="U222:V223"/>
    <mergeCell ref="W222:Y223"/>
    <mergeCell ref="Z222:AD223"/>
    <mergeCell ref="AE222:AJ223"/>
    <mergeCell ref="C216:G217"/>
    <mergeCell ref="S216:AO217"/>
    <mergeCell ref="C44:K45"/>
    <mergeCell ref="C42:K43"/>
    <mergeCell ref="C232:AD233"/>
    <mergeCell ref="AE232:AJ233"/>
    <mergeCell ref="S218:T219"/>
    <mergeCell ref="U218:V219"/>
    <mergeCell ref="W218:Y219"/>
    <mergeCell ref="Z218:AD219"/>
    <mergeCell ref="AE218:AJ219"/>
    <mergeCell ref="X204:AC205"/>
    <mergeCell ref="O206:V207"/>
    <mergeCell ref="X206:AC207"/>
    <mergeCell ref="C214:K215"/>
    <mergeCell ref="L214:N215"/>
    <mergeCell ref="O214:V215"/>
    <mergeCell ref="T199:V199"/>
    <mergeCell ref="X202:AC203"/>
    <mergeCell ref="Q51:V53"/>
    <mergeCell ref="O54:V55"/>
    <mergeCell ref="G97:K99"/>
    <mergeCell ref="L97:N99"/>
    <mergeCell ref="C200:K201"/>
    <mergeCell ref="L200:N201"/>
    <mergeCell ref="O200:V201"/>
    <mergeCell ref="AD33:AG34"/>
    <mergeCell ref="AG86:AH87"/>
    <mergeCell ref="AI86:AI87"/>
    <mergeCell ref="AJ86:AK87"/>
    <mergeCell ref="C40:K41"/>
    <mergeCell ref="C37:K38"/>
    <mergeCell ref="C35:K36"/>
    <mergeCell ref="X33:AC34"/>
    <mergeCell ref="AH33:AO34"/>
    <mergeCell ref="X36:AC37"/>
    <mergeCell ref="AD36:AG37"/>
    <mergeCell ref="AH36:AO37"/>
    <mergeCell ref="O35:V36"/>
    <mergeCell ref="O37:V38"/>
    <mergeCell ref="O33:V34"/>
    <mergeCell ref="L35:N36"/>
    <mergeCell ref="L33:N34"/>
    <mergeCell ref="L54:N55"/>
    <mergeCell ref="L49:N50"/>
    <mergeCell ref="L44:N45"/>
    <mergeCell ref="L42:N43"/>
    <mergeCell ref="L40:N41"/>
    <mergeCell ref="AL86:AL87"/>
    <mergeCell ref="AM86:AN87"/>
    <mergeCell ref="L82:AB83"/>
    <mergeCell ref="AC82:AD83"/>
    <mergeCell ref="AE82:AF83"/>
    <mergeCell ref="C86:P88"/>
    <mergeCell ref="AB86:AD87"/>
    <mergeCell ref="AE86:AF87"/>
    <mergeCell ref="C104:N105"/>
    <mergeCell ref="O104:T105"/>
    <mergeCell ref="U104:V105"/>
    <mergeCell ref="W104:AB105"/>
    <mergeCell ref="AC104:AH105"/>
    <mergeCell ref="AG90:AO91"/>
    <mergeCell ref="X92:AA93"/>
    <mergeCell ref="AB92:AO93"/>
    <mergeCell ref="C94:P95"/>
    <mergeCell ref="X94:AA96"/>
    <mergeCell ref="AB94:AM96"/>
    <mergeCell ref="AN94:AO96"/>
    <mergeCell ref="C90:D92"/>
    <mergeCell ref="E90:F92"/>
    <mergeCell ref="G90:H92"/>
    <mergeCell ref="C97:F99"/>
    <mergeCell ref="X97:AA98"/>
    <mergeCell ref="AB97:AO98"/>
    <mergeCell ref="X99:AA100"/>
    <mergeCell ref="AB99:AC100"/>
    <mergeCell ref="AD99:AO100"/>
    <mergeCell ref="C100:F102"/>
    <mergeCell ref="G100:U102"/>
    <mergeCell ref="X101:AO102"/>
    <mergeCell ref="O106:T111"/>
    <mergeCell ref="U106:V107"/>
    <mergeCell ref="W106:AB107"/>
    <mergeCell ref="C115:K116"/>
    <mergeCell ref="L115:N116"/>
    <mergeCell ref="O115:V116"/>
    <mergeCell ref="X116:AC117"/>
    <mergeCell ref="AD116:AG117"/>
    <mergeCell ref="AH116:AO117"/>
    <mergeCell ref="AI106:AO111"/>
    <mergeCell ref="C108:H109"/>
    <mergeCell ref="I108:N109"/>
    <mergeCell ref="U108:V109"/>
    <mergeCell ref="W108:AB109"/>
    <mergeCell ref="C110:H111"/>
    <mergeCell ref="I110:N111"/>
    <mergeCell ref="U110:AB111"/>
    <mergeCell ref="C106:H107"/>
    <mergeCell ref="I106:N107"/>
    <mergeCell ref="C113:K114"/>
    <mergeCell ref="L117:N118"/>
    <mergeCell ref="O117:V118"/>
    <mergeCell ref="C120:K121"/>
    <mergeCell ref="L120:N121"/>
    <mergeCell ref="O120:V121"/>
    <mergeCell ref="C122:K123"/>
    <mergeCell ref="L122:N123"/>
    <mergeCell ref="O122:V123"/>
    <mergeCell ref="C124:K125"/>
    <mergeCell ref="L124:N125"/>
    <mergeCell ref="O124:V125"/>
    <mergeCell ref="AD124:AJ125"/>
    <mergeCell ref="AK124:AO125"/>
    <mergeCell ref="X126:AC127"/>
    <mergeCell ref="AD126:AJ127"/>
    <mergeCell ref="C129:K130"/>
    <mergeCell ref="L129:N130"/>
    <mergeCell ref="O129:V130"/>
    <mergeCell ref="AM128:AO129"/>
    <mergeCell ref="O126:V127"/>
    <mergeCell ref="AE140:AJ141"/>
    <mergeCell ref="AK140:AO141"/>
    <mergeCell ref="C134:K135"/>
    <mergeCell ref="L134:N135"/>
    <mergeCell ref="O134:V135"/>
    <mergeCell ref="C136:G137"/>
    <mergeCell ref="S136:AO137"/>
    <mergeCell ref="C138:E139"/>
    <mergeCell ref="F138:R139"/>
    <mergeCell ref="S138:T139"/>
    <mergeCell ref="U138:V139"/>
    <mergeCell ref="W138:Y139"/>
    <mergeCell ref="AE144:AJ145"/>
    <mergeCell ref="AK144:AO145"/>
    <mergeCell ref="T32:V32"/>
    <mergeCell ref="T39:V39"/>
    <mergeCell ref="T48:V48"/>
    <mergeCell ref="AM32:AO32"/>
    <mergeCell ref="AM35:AO35"/>
    <mergeCell ref="S144:T145"/>
    <mergeCell ref="U144:V145"/>
    <mergeCell ref="W144:Y145"/>
    <mergeCell ref="Z144:AD145"/>
    <mergeCell ref="AE142:AJ143"/>
    <mergeCell ref="AK142:AO143"/>
    <mergeCell ref="X122:AC123"/>
    <mergeCell ref="AD122:AJ123"/>
    <mergeCell ref="AK122:AO123"/>
    <mergeCell ref="X120:AC121"/>
    <mergeCell ref="AC106:AH111"/>
    <mergeCell ref="AD120:AJ121"/>
    <mergeCell ref="AK120:AO121"/>
    <mergeCell ref="O97:U99"/>
    <mergeCell ref="F140:R141"/>
    <mergeCell ref="S140:T141"/>
    <mergeCell ref="U140:V141"/>
    <mergeCell ref="AE152:AJ153"/>
    <mergeCell ref="AK152:AO153"/>
    <mergeCell ref="T112:V112"/>
    <mergeCell ref="T119:V119"/>
    <mergeCell ref="T128:V128"/>
    <mergeCell ref="AM112:AO112"/>
    <mergeCell ref="AM115:AO115"/>
    <mergeCell ref="C144:E145"/>
    <mergeCell ref="F144:R145"/>
    <mergeCell ref="F146:R147"/>
    <mergeCell ref="C142:E143"/>
    <mergeCell ref="F142:R143"/>
    <mergeCell ref="W142:Y143"/>
    <mergeCell ref="Z142:AD143"/>
    <mergeCell ref="AE138:AJ139"/>
    <mergeCell ref="AK138:AO139"/>
    <mergeCell ref="C140:E141"/>
    <mergeCell ref="S146:T147"/>
    <mergeCell ref="U146:V147"/>
    <mergeCell ref="W146:Y147"/>
    <mergeCell ref="Z146:AD147"/>
    <mergeCell ref="AE146:AJ147"/>
    <mergeCell ref="AK146:AO147"/>
    <mergeCell ref="S142:T143"/>
    <mergeCell ref="C46:D47"/>
    <mergeCell ref="E46:F47"/>
    <mergeCell ref="G46:L47"/>
    <mergeCell ref="M46:N47"/>
    <mergeCell ref="C126:D127"/>
    <mergeCell ref="E126:F127"/>
    <mergeCell ref="G126:L127"/>
    <mergeCell ref="M126:N127"/>
    <mergeCell ref="C206:D207"/>
    <mergeCell ref="E206:F207"/>
    <mergeCell ref="G206:L207"/>
    <mergeCell ref="M206:N207"/>
    <mergeCell ref="C146:E147"/>
    <mergeCell ref="C152:AD153"/>
    <mergeCell ref="U142:V143"/>
    <mergeCell ref="W140:Y141"/>
    <mergeCell ref="Z140:AD141"/>
    <mergeCell ref="C131:K133"/>
    <mergeCell ref="L131:M133"/>
    <mergeCell ref="N131:P131"/>
    <mergeCell ref="Q131:V133"/>
    <mergeCell ref="N132:O133"/>
    <mergeCell ref="P132:P133"/>
    <mergeCell ref="X124:AC125"/>
  </mergeCells>
  <phoneticPr fontId="5"/>
  <dataValidations count="13">
    <dataValidation type="list" showInputMessage="1" showErrorMessage="1" sqref="S63:T72" xr:uid="{23306924-88A4-49B0-B4B2-2BB63601D2E2}">
      <formula1>"１０,８,０,　,"</formula1>
    </dataValidation>
    <dataValidation allowBlank="1" showInputMessage="1" showErrorMessage="1" prompt="社名ゴム印でも構いません" sqref="AB14 AB12 AB94 AB92 AB174 AB172" xr:uid="{B0492547-F05E-4B70-830C-31AC29E03DA1}"/>
    <dataValidation type="list" showInputMessage="1" showErrorMessage="1" promptTitle="消費税率" prompt="摘要税率をプルダウンより選択してください" sqref="S61:T62" xr:uid="{9442EFD5-D2E9-4C47-B565-D240CC14FC7E}">
      <formula1>"１０,８,０,　　,"</formula1>
    </dataValidation>
    <dataValidation allowBlank="1" showInputMessage="1" showErrorMessage="1" promptTitle="工事情報" prompt="工事コード・担当者名・工事名は必ず入力してください。不明な場合は担当者へ確認願います。" sqref="G17:K19" xr:uid="{FBE2C2B0-A68E-4223-8E42-92C5DCD38F5F}"/>
    <dataValidation allowBlank="1" showInputMessage="1" showErrorMessage="1" promptTitle="当初注文金額" prompt="当初の注文金額（税抜き）" sqref="O33:V34" xr:uid="{85F24F76-570F-4DA3-8972-38837442F917}"/>
    <dataValidation allowBlank="1" showInputMessage="1" showErrorMessage="1" promptTitle="変更金額" prompt="変更となった金額（消費税抜き）" sqref="O35:V36" xr:uid="{3E6C06FF-9F4C-4363-88AD-3646F2DBA5A4}"/>
    <dataValidation allowBlank="1" showInputMessage="1" showErrorMessage="1" promptTitle="前回迄出来高累計" prompt="出来高調書による（消費税抜き）前回迄の出来高累計額" sqref="O40:V41" xr:uid="{5D7AEFD8-5333-49A0-87E7-9B93505941EE}"/>
    <dataValidation allowBlank="1" showInputMessage="1" showErrorMessage="1" promptTitle="今回出来高金額" prompt="出来高調書による今回の出来高金額（消費税抜き）" sqref="O42:V43" xr:uid="{2F289AEF-97F4-418B-9977-598BBD7A817A}"/>
    <dataValidation allowBlank="1" showInputMessage="1" showErrorMessage="1" promptTitle="前回迄請求額" prompt="前回迄の請求額累計金額（消費税抜き）" sqref="O49:V50" xr:uid="{21EE1036-3AD7-495C-937F-E20F7D48E22A}"/>
    <dataValidation type="list" showInputMessage="1" showErrorMessage="1" promptTitle="消費税率" prompt="摘要税率をプルダウンより選択してください" sqref="N52:O53" xr:uid="{AEE10156-435A-4A65-907B-59F96D428F83}">
      <formula1>"１０,８,０,　,"</formula1>
    </dataValidation>
    <dataValidation allowBlank="1" showInputMessage="1" showErrorMessage="1" promptTitle="金額の算出" prompt="金額の算出は小数点以下の端数は四捨五入にて自動計算されます。修正する場合はシート保護を解除し入力して下さい。                   パスワードは設定されていません。" sqref="Z61:AD62" xr:uid="{BFDD675E-BD43-48F6-BFD8-A51E3B73CBC3}"/>
    <dataValidation allowBlank="1" showInputMessage="1" showErrorMessage="1" promptTitle="明細№" prompt="明細毎に連番で配番してください。（請求総括表の明細№と一致）" sqref="AE2:AF3" xr:uid="{10D94708-DDE2-45C8-BECF-74E87FA55A46}"/>
    <dataValidation type="list" showInputMessage="1" showErrorMessage="1" promptTitle="出来高払率" prompt="プルダウンより選択してください（竣工払・保留金解除は100％を選択）" sqref="E46:F47" xr:uid="{9BE540BB-17CB-49F6-AF1C-C34748E904BF}">
      <formula1>"100,90,"</formula1>
    </dataValidation>
  </dataValidations>
  <pageMargins left="0.43307086614173229" right="0.19685039370078741" top="0.70866141732283472" bottom="0.19685039370078741" header="0.31496062992125984" footer="0.19685039370078741"/>
  <pageSetup paperSize="9" scale="78" orientation="portrait" r:id="rId1"/>
  <rowBreaks count="2" manualBreakCount="2">
    <brk id="80" max="41" man="1"/>
    <brk id="160" max="4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0208-AB90-44AA-8BE7-10E31A94956A}">
  <sheetPr>
    <tabColor theme="4" tint="0.79998168889431442"/>
  </sheetPr>
  <dimension ref="B1:AV252"/>
  <sheetViews>
    <sheetView showGridLines="0" view="pageBreakPreview" zoomScaleNormal="100" zoomScaleSheetLayoutView="100" workbookViewId="0">
      <selection activeCell="AM1" sqref="AM1:AN1"/>
    </sheetView>
  </sheetViews>
  <sheetFormatPr defaultRowHeight="13.5" x14ac:dyDescent="0.4"/>
  <cols>
    <col min="1" max="37" width="2.75" style="5" customWidth="1"/>
    <col min="38" max="43" width="2.625" style="5" customWidth="1"/>
    <col min="44" max="16384" width="9" style="5"/>
  </cols>
  <sheetData>
    <row r="1" spans="3:48" ht="12" customHeight="1" x14ac:dyDescent="0.4">
      <c r="AM1" s="258"/>
      <c r="AN1" s="258"/>
      <c r="AO1" s="60" t="s">
        <v>34</v>
      </c>
    </row>
    <row r="2" spans="3:48" ht="12" customHeight="1" x14ac:dyDescent="0.4">
      <c r="L2" s="191" t="s">
        <v>139</v>
      </c>
      <c r="M2" s="191"/>
      <c r="N2" s="191"/>
      <c r="O2" s="191"/>
      <c r="P2" s="191"/>
      <c r="Q2" s="191"/>
      <c r="R2" s="191"/>
      <c r="S2" s="191"/>
      <c r="T2" s="191"/>
      <c r="U2" s="191"/>
      <c r="V2" s="191"/>
      <c r="W2" s="191"/>
      <c r="X2" s="191"/>
      <c r="Y2" s="191"/>
      <c r="Z2" s="191"/>
      <c r="AA2" s="191"/>
      <c r="AB2" s="191"/>
      <c r="AC2" s="115" t="s">
        <v>109</v>
      </c>
      <c r="AD2" s="115"/>
      <c r="AE2" s="702"/>
      <c r="AF2" s="703"/>
    </row>
    <row r="3" spans="3:48" ht="12" customHeight="1" x14ac:dyDescent="0.4">
      <c r="L3" s="191"/>
      <c r="M3" s="191"/>
      <c r="N3" s="191"/>
      <c r="O3" s="191"/>
      <c r="P3" s="191"/>
      <c r="Q3" s="191"/>
      <c r="R3" s="191"/>
      <c r="S3" s="191"/>
      <c r="T3" s="191"/>
      <c r="U3" s="191"/>
      <c r="V3" s="191"/>
      <c r="W3" s="191"/>
      <c r="X3" s="191"/>
      <c r="Y3" s="191"/>
      <c r="Z3" s="191"/>
      <c r="AA3" s="191"/>
      <c r="AB3" s="191"/>
      <c r="AC3" s="115"/>
      <c r="AD3" s="115"/>
      <c r="AE3" s="704"/>
      <c r="AF3" s="705"/>
    </row>
    <row r="4" spans="3:48" ht="12" customHeight="1" x14ac:dyDescent="0.4"/>
    <row r="5" spans="3:48" ht="12" customHeight="1" x14ac:dyDescent="0.4"/>
    <row r="6" spans="3:48" ht="12" customHeight="1" x14ac:dyDescent="0.4">
      <c r="C6" s="128" t="s">
        <v>27</v>
      </c>
      <c r="D6" s="128"/>
      <c r="E6" s="128"/>
      <c r="F6" s="128"/>
      <c r="G6" s="128"/>
      <c r="H6" s="128"/>
      <c r="I6" s="128"/>
      <c r="J6" s="128"/>
      <c r="K6" s="128"/>
      <c r="L6" s="128"/>
      <c r="M6" s="128"/>
      <c r="N6" s="128"/>
      <c r="O6" s="128"/>
      <c r="P6" s="128"/>
      <c r="AB6" s="568" t="s">
        <v>108</v>
      </c>
      <c r="AC6" s="568"/>
      <c r="AD6" s="568"/>
      <c r="AE6" s="568" t="s">
        <v>32</v>
      </c>
      <c r="AF6" s="568"/>
      <c r="AG6" s="677" t="str">
        <f>IF('①請求総括表（入力用）'!$AE$5="","",'①請求総括表（入力用）'!$AE$5)</f>
        <v/>
      </c>
      <c r="AH6" s="677"/>
      <c r="AI6" s="568" t="s">
        <v>107</v>
      </c>
      <c r="AJ6" s="677" t="str">
        <f>IF('①請求総括表（入力用）'!$AH$5="","",'①請求総括表（入力用）'!$AH$5)</f>
        <v/>
      </c>
      <c r="AK6" s="677"/>
      <c r="AL6" s="568" t="s">
        <v>106</v>
      </c>
      <c r="AM6" s="677" t="str">
        <f>IF('①請求総括表（入力用）'!$AK$5="","",'①請求総括表（入力用）'!$AK$5)</f>
        <v/>
      </c>
      <c r="AN6" s="677"/>
      <c r="AO6" s="568" t="s">
        <v>105</v>
      </c>
    </row>
    <row r="7" spans="3:48" ht="12" customHeight="1" x14ac:dyDescent="0.4">
      <c r="C7" s="128"/>
      <c r="D7" s="128"/>
      <c r="E7" s="128"/>
      <c r="F7" s="128"/>
      <c r="G7" s="128"/>
      <c r="H7" s="128"/>
      <c r="I7" s="128"/>
      <c r="J7" s="128"/>
      <c r="K7" s="128"/>
      <c r="L7" s="128"/>
      <c r="M7" s="128"/>
      <c r="N7" s="128"/>
      <c r="O7" s="128"/>
      <c r="P7" s="128"/>
      <c r="AB7" s="568"/>
      <c r="AC7" s="568"/>
      <c r="AD7" s="568"/>
      <c r="AE7" s="568"/>
      <c r="AF7" s="568"/>
      <c r="AG7" s="677"/>
      <c r="AH7" s="677"/>
      <c r="AI7" s="568"/>
      <c r="AJ7" s="677"/>
      <c r="AK7" s="677"/>
      <c r="AL7" s="568"/>
      <c r="AM7" s="677"/>
      <c r="AN7" s="677"/>
      <c r="AO7" s="568"/>
    </row>
    <row r="8" spans="3:48" ht="12" customHeight="1" thickBot="1" x14ac:dyDescent="0.45">
      <c r="C8" s="567"/>
      <c r="D8" s="567"/>
      <c r="E8" s="567"/>
      <c r="F8" s="567"/>
      <c r="G8" s="567"/>
      <c r="H8" s="567"/>
      <c r="I8" s="567"/>
      <c r="J8" s="567"/>
      <c r="K8" s="567"/>
      <c r="L8" s="567"/>
      <c r="M8" s="567"/>
      <c r="N8" s="567"/>
      <c r="O8" s="567"/>
      <c r="P8" s="567"/>
    </row>
    <row r="9" spans="3:48" ht="12" customHeight="1" thickTop="1" x14ac:dyDescent="0.4"/>
    <row r="10" spans="3:48" ht="12" customHeight="1" x14ac:dyDescent="0.4">
      <c r="C10" s="587" t="s">
        <v>32</v>
      </c>
      <c r="D10" s="587"/>
      <c r="E10" s="678" t="str">
        <f>IF('①請求総括表（入力用）'!$F$2="","",'①請求総括表（入力用）'!$F$2)</f>
        <v/>
      </c>
      <c r="F10" s="678"/>
      <c r="G10" s="587" t="s">
        <v>30</v>
      </c>
      <c r="H10" s="587"/>
      <c r="I10" s="679" t="str">
        <f>IF('①請求総括表（入力用）'!$K$2="","",'①請求総括表（入力用）'!$K$2)</f>
        <v/>
      </c>
      <c r="J10" s="679"/>
      <c r="K10" s="605" t="s">
        <v>104</v>
      </c>
      <c r="L10" s="605"/>
      <c r="M10" s="605"/>
      <c r="N10" s="605"/>
      <c r="O10" s="605"/>
      <c r="P10" s="605"/>
      <c r="X10" s="280" t="s">
        <v>150</v>
      </c>
      <c r="Y10" s="281"/>
      <c r="Z10" s="281"/>
      <c r="AA10" s="606"/>
      <c r="AB10" s="680"/>
      <c r="AC10" s="680"/>
      <c r="AD10" s="680"/>
      <c r="AE10" s="680"/>
      <c r="AF10" s="681"/>
      <c r="AG10" s="909" t="str">
        <f>IF('①請求総括表（入力用）'!$AE$8="","",'①請求総括表（入力用）'!$AE$8)</f>
        <v/>
      </c>
      <c r="AH10" s="910"/>
      <c r="AI10" s="910"/>
      <c r="AJ10" s="910"/>
      <c r="AK10" s="910"/>
      <c r="AL10" s="910"/>
      <c r="AM10" s="910"/>
      <c r="AN10" s="910"/>
      <c r="AO10" s="911"/>
    </row>
    <row r="11" spans="3:48" ht="12" customHeight="1" x14ac:dyDescent="0.4">
      <c r="C11" s="587"/>
      <c r="D11" s="587"/>
      <c r="E11" s="678"/>
      <c r="F11" s="678"/>
      <c r="G11" s="587"/>
      <c r="H11" s="587"/>
      <c r="I11" s="679"/>
      <c r="J11" s="679"/>
      <c r="K11" s="605"/>
      <c r="L11" s="605"/>
      <c r="M11" s="605"/>
      <c r="N11" s="605"/>
      <c r="O11" s="605"/>
      <c r="P11" s="605"/>
      <c r="X11" s="282"/>
      <c r="Y11" s="283"/>
      <c r="Z11" s="283"/>
      <c r="AA11" s="607"/>
      <c r="AB11" s="682"/>
      <c r="AC11" s="682"/>
      <c r="AD11" s="682"/>
      <c r="AE11" s="682"/>
      <c r="AF11" s="683"/>
      <c r="AG11" s="912"/>
      <c r="AH11" s="913"/>
      <c r="AI11" s="913"/>
      <c r="AJ11" s="913"/>
      <c r="AK11" s="913"/>
      <c r="AL11" s="913"/>
      <c r="AM11" s="913"/>
      <c r="AN11" s="913"/>
      <c r="AO11" s="914"/>
    </row>
    <row r="12" spans="3:48" ht="12" customHeight="1" x14ac:dyDescent="0.4">
      <c r="C12" s="587"/>
      <c r="D12" s="587"/>
      <c r="E12" s="678"/>
      <c r="F12" s="678"/>
      <c r="G12" s="587"/>
      <c r="H12" s="587"/>
      <c r="I12" s="679"/>
      <c r="J12" s="679"/>
      <c r="K12" s="605"/>
      <c r="L12" s="605"/>
      <c r="M12" s="605"/>
      <c r="N12" s="605"/>
      <c r="O12" s="605"/>
      <c r="P12" s="605"/>
      <c r="X12" s="122" t="s">
        <v>25</v>
      </c>
      <c r="Y12" s="123"/>
      <c r="Z12" s="123"/>
      <c r="AA12" s="226"/>
      <c r="AB12" s="690" t="str">
        <f>IF('①請求総括表（入力用）'!$AA$10="","",'①請求総括表（入力用）'!$AA$10)</f>
        <v/>
      </c>
      <c r="AC12" s="691"/>
      <c r="AD12" s="691"/>
      <c r="AE12" s="691"/>
      <c r="AF12" s="691"/>
      <c r="AG12" s="691"/>
      <c r="AH12" s="691"/>
      <c r="AI12" s="691"/>
      <c r="AJ12" s="691"/>
      <c r="AK12" s="691"/>
      <c r="AL12" s="691"/>
      <c r="AM12" s="691"/>
      <c r="AN12" s="691"/>
      <c r="AO12" s="692"/>
      <c r="AR12" s="41"/>
      <c r="AS12" s="41"/>
      <c r="AT12" s="41"/>
      <c r="AU12" s="41"/>
      <c r="AV12" s="41"/>
    </row>
    <row r="13" spans="3:48" ht="12" customHeight="1" x14ac:dyDescent="0.4">
      <c r="X13" s="122"/>
      <c r="Y13" s="123"/>
      <c r="Z13" s="123"/>
      <c r="AA13" s="226"/>
      <c r="AB13" s="693"/>
      <c r="AC13" s="694"/>
      <c r="AD13" s="694"/>
      <c r="AE13" s="694"/>
      <c r="AF13" s="694"/>
      <c r="AG13" s="694"/>
      <c r="AH13" s="694"/>
      <c r="AI13" s="694"/>
      <c r="AJ13" s="694"/>
      <c r="AK13" s="694"/>
      <c r="AL13" s="694"/>
      <c r="AM13" s="694"/>
      <c r="AN13" s="694"/>
      <c r="AO13" s="695"/>
    </row>
    <row r="14" spans="3:48" ht="12" customHeight="1" x14ac:dyDescent="0.4">
      <c r="C14" s="603" t="s">
        <v>26</v>
      </c>
      <c r="D14" s="603"/>
      <c r="E14" s="603"/>
      <c r="F14" s="603"/>
      <c r="G14" s="603"/>
      <c r="H14" s="603"/>
      <c r="I14" s="603"/>
      <c r="J14" s="603"/>
      <c r="K14" s="603"/>
      <c r="L14" s="603"/>
      <c r="M14" s="603"/>
      <c r="N14" s="603"/>
      <c r="O14" s="603"/>
      <c r="P14" s="603"/>
      <c r="X14" s="579" t="s">
        <v>151</v>
      </c>
      <c r="Y14" s="580"/>
      <c r="Z14" s="580"/>
      <c r="AA14" s="580"/>
      <c r="AB14" s="690" t="str">
        <f>IF('①請求総括表（入力用）'!$AA$12="","",'①請求総括表（入力用）'!$AA$12)</f>
        <v/>
      </c>
      <c r="AC14" s="691"/>
      <c r="AD14" s="691"/>
      <c r="AE14" s="691"/>
      <c r="AF14" s="691"/>
      <c r="AG14" s="691"/>
      <c r="AH14" s="691"/>
      <c r="AI14" s="691"/>
      <c r="AJ14" s="691"/>
      <c r="AK14" s="691"/>
      <c r="AL14" s="691"/>
      <c r="AM14" s="691"/>
      <c r="AN14" s="698" t="s">
        <v>24</v>
      </c>
      <c r="AO14" s="699"/>
    </row>
    <row r="15" spans="3:48" ht="12" customHeight="1" x14ac:dyDescent="0.4">
      <c r="C15" s="315"/>
      <c r="D15" s="315"/>
      <c r="E15" s="315"/>
      <c r="F15" s="315"/>
      <c r="G15" s="315"/>
      <c r="H15" s="315"/>
      <c r="I15" s="315"/>
      <c r="J15" s="315"/>
      <c r="K15" s="315"/>
      <c r="L15" s="315"/>
      <c r="M15" s="315"/>
      <c r="N15" s="315"/>
      <c r="O15" s="315"/>
      <c r="P15" s="315"/>
      <c r="X15" s="581"/>
      <c r="Y15" s="582"/>
      <c r="Z15" s="582"/>
      <c r="AA15" s="582"/>
      <c r="AB15" s="696"/>
      <c r="AC15" s="697"/>
      <c r="AD15" s="697"/>
      <c r="AE15" s="697"/>
      <c r="AF15" s="697"/>
      <c r="AG15" s="697"/>
      <c r="AH15" s="697"/>
      <c r="AI15" s="697"/>
      <c r="AJ15" s="697"/>
      <c r="AK15" s="697"/>
      <c r="AL15" s="697"/>
      <c r="AM15" s="697"/>
      <c r="AN15" s="700"/>
      <c r="AO15" s="701"/>
    </row>
    <row r="16" spans="3:48" ht="12" customHeight="1" x14ac:dyDescent="0.4">
      <c r="X16" s="581"/>
      <c r="Y16" s="582"/>
      <c r="Z16" s="582"/>
      <c r="AA16" s="582"/>
      <c r="AB16" s="693"/>
      <c r="AC16" s="694"/>
      <c r="AD16" s="694"/>
      <c r="AE16" s="694"/>
      <c r="AF16" s="694"/>
      <c r="AG16" s="694"/>
      <c r="AH16" s="694"/>
      <c r="AI16" s="694"/>
      <c r="AJ16" s="694"/>
      <c r="AK16" s="694"/>
      <c r="AL16" s="694"/>
      <c r="AM16" s="694"/>
      <c r="AN16" s="700"/>
      <c r="AO16" s="701"/>
    </row>
    <row r="17" spans="3:41" ht="12" customHeight="1" x14ac:dyDescent="0.4">
      <c r="C17" s="588" t="s">
        <v>103</v>
      </c>
      <c r="D17" s="589"/>
      <c r="E17" s="589"/>
      <c r="F17" s="589"/>
      <c r="G17" s="664"/>
      <c r="H17" s="664"/>
      <c r="I17" s="664"/>
      <c r="J17" s="664"/>
      <c r="K17" s="664"/>
      <c r="L17" s="589" t="s">
        <v>102</v>
      </c>
      <c r="M17" s="589"/>
      <c r="N17" s="589"/>
      <c r="O17" s="664"/>
      <c r="P17" s="664"/>
      <c r="Q17" s="664"/>
      <c r="R17" s="664"/>
      <c r="S17" s="664"/>
      <c r="T17" s="664"/>
      <c r="U17" s="665"/>
      <c r="X17" s="122" t="s">
        <v>23</v>
      </c>
      <c r="Y17" s="123"/>
      <c r="Z17" s="123"/>
      <c r="AA17" s="226"/>
      <c r="AB17" s="667" t="str">
        <f>IF('①請求総括表（入力用）'!$AA$15="","",'①請求総括表（入力用）'!$AA$15)</f>
        <v/>
      </c>
      <c r="AC17" s="667"/>
      <c r="AD17" s="667"/>
      <c r="AE17" s="667"/>
      <c r="AF17" s="667"/>
      <c r="AG17" s="667"/>
      <c r="AH17" s="667"/>
      <c r="AI17" s="667"/>
      <c r="AJ17" s="667"/>
      <c r="AK17" s="667"/>
      <c r="AL17" s="667"/>
      <c r="AM17" s="667"/>
      <c r="AN17" s="667"/>
      <c r="AO17" s="668"/>
    </row>
    <row r="18" spans="3:41" ht="12" customHeight="1" x14ac:dyDescent="0.4">
      <c r="C18" s="122"/>
      <c r="D18" s="123"/>
      <c r="E18" s="123"/>
      <c r="F18" s="123"/>
      <c r="G18" s="205"/>
      <c r="H18" s="205"/>
      <c r="I18" s="205"/>
      <c r="J18" s="205"/>
      <c r="K18" s="205"/>
      <c r="L18" s="123"/>
      <c r="M18" s="123"/>
      <c r="N18" s="123"/>
      <c r="O18" s="205"/>
      <c r="P18" s="205"/>
      <c r="Q18" s="205"/>
      <c r="R18" s="205"/>
      <c r="S18" s="205"/>
      <c r="T18" s="205"/>
      <c r="U18" s="666"/>
      <c r="V18" s="2"/>
      <c r="W18" s="9"/>
      <c r="X18" s="122"/>
      <c r="Y18" s="123"/>
      <c r="Z18" s="123"/>
      <c r="AA18" s="226"/>
      <c r="AB18" s="667"/>
      <c r="AC18" s="667"/>
      <c r="AD18" s="667"/>
      <c r="AE18" s="667"/>
      <c r="AF18" s="667"/>
      <c r="AG18" s="667"/>
      <c r="AH18" s="667"/>
      <c r="AI18" s="667"/>
      <c r="AJ18" s="667"/>
      <c r="AK18" s="667"/>
      <c r="AL18" s="667"/>
      <c r="AM18" s="667"/>
      <c r="AN18" s="667"/>
      <c r="AO18" s="668"/>
    </row>
    <row r="19" spans="3:41" ht="12" customHeight="1" x14ac:dyDescent="0.4">
      <c r="C19" s="122"/>
      <c r="D19" s="123"/>
      <c r="E19" s="123"/>
      <c r="F19" s="123"/>
      <c r="G19" s="205"/>
      <c r="H19" s="205"/>
      <c r="I19" s="205"/>
      <c r="J19" s="205"/>
      <c r="K19" s="205"/>
      <c r="L19" s="123"/>
      <c r="M19" s="123"/>
      <c r="N19" s="123"/>
      <c r="O19" s="205"/>
      <c r="P19" s="205"/>
      <c r="Q19" s="205"/>
      <c r="R19" s="205"/>
      <c r="S19" s="205"/>
      <c r="T19" s="205"/>
      <c r="U19" s="666"/>
      <c r="V19" s="2"/>
      <c r="W19" s="9"/>
      <c r="X19" s="122" t="s">
        <v>22</v>
      </c>
      <c r="Y19" s="123"/>
      <c r="Z19" s="123"/>
      <c r="AA19" s="226"/>
      <c r="AB19" s="552" t="s">
        <v>21</v>
      </c>
      <c r="AC19" s="553"/>
      <c r="AD19" s="671" t="str">
        <f>IF('①請求総括表（入力用）'!$AC$17="","",'①請求総括表（入力用）'!$AC$17)</f>
        <v/>
      </c>
      <c r="AE19" s="671"/>
      <c r="AF19" s="671"/>
      <c r="AG19" s="671"/>
      <c r="AH19" s="671"/>
      <c r="AI19" s="671"/>
      <c r="AJ19" s="671"/>
      <c r="AK19" s="671"/>
      <c r="AL19" s="671"/>
      <c r="AM19" s="671"/>
      <c r="AN19" s="671"/>
      <c r="AO19" s="672"/>
    </row>
    <row r="20" spans="3:41" ht="12" customHeight="1" x14ac:dyDescent="0.4">
      <c r="C20" s="122" t="s">
        <v>12</v>
      </c>
      <c r="D20" s="123"/>
      <c r="E20" s="123"/>
      <c r="F20" s="123"/>
      <c r="G20" s="915"/>
      <c r="H20" s="915"/>
      <c r="I20" s="915"/>
      <c r="J20" s="915"/>
      <c r="K20" s="915"/>
      <c r="L20" s="915"/>
      <c r="M20" s="915"/>
      <c r="N20" s="915"/>
      <c r="O20" s="915"/>
      <c r="P20" s="915"/>
      <c r="Q20" s="915"/>
      <c r="R20" s="915"/>
      <c r="S20" s="915"/>
      <c r="T20" s="915"/>
      <c r="U20" s="916"/>
      <c r="V20" s="2"/>
      <c r="W20" s="9"/>
      <c r="X20" s="140"/>
      <c r="Y20" s="141"/>
      <c r="Z20" s="141"/>
      <c r="AA20" s="551"/>
      <c r="AB20" s="554"/>
      <c r="AC20" s="203"/>
      <c r="AD20" s="673"/>
      <c r="AE20" s="673"/>
      <c r="AF20" s="673"/>
      <c r="AG20" s="673"/>
      <c r="AH20" s="673"/>
      <c r="AI20" s="673"/>
      <c r="AJ20" s="673"/>
      <c r="AK20" s="673"/>
      <c r="AL20" s="673"/>
      <c r="AM20" s="673"/>
      <c r="AN20" s="673"/>
      <c r="AO20" s="674"/>
    </row>
    <row r="21" spans="3:41" ht="12" customHeight="1" x14ac:dyDescent="0.4">
      <c r="C21" s="122"/>
      <c r="D21" s="123"/>
      <c r="E21" s="123"/>
      <c r="F21" s="123"/>
      <c r="G21" s="915"/>
      <c r="H21" s="915"/>
      <c r="I21" s="915"/>
      <c r="J21" s="915"/>
      <c r="K21" s="915"/>
      <c r="L21" s="915"/>
      <c r="M21" s="915"/>
      <c r="N21" s="915"/>
      <c r="O21" s="915"/>
      <c r="P21" s="915"/>
      <c r="Q21" s="915"/>
      <c r="R21" s="915"/>
      <c r="S21" s="915"/>
      <c r="T21" s="915"/>
      <c r="U21" s="916"/>
      <c r="V21" s="2"/>
      <c r="W21" s="9"/>
      <c r="X21" s="251" t="s">
        <v>20</v>
      </c>
      <c r="Y21" s="251"/>
      <c r="Z21" s="251"/>
      <c r="AA21" s="251"/>
      <c r="AB21" s="251"/>
      <c r="AC21" s="251"/>
      <c r="AD21" s="251"/>
      <c r="AE21" s="251"/>
      <c r="AF21" s="251"/>
      <c r="AG21" s="251"/>
      <c r="AH21" s="251"/>
      <c r="AI21" s="251"/>
      <c r="AJ21" s="251"/>
      <c r="AK21" s="251"/>
      <c r="AL21" s="251"/>
      <c r="AM21" s="251"/>
      <c r="AN21" s="251"/>
      <c r="AO21" s="251"/>
    </row>
    <row r="22" spans="3:41" ht="12" customHeight="1" x14ac:dyDescent="0.4">
      <c r="C22" s="140"/>
      <c r="D22" s="141"/>
      <c r="E22" s="141"/>
      <c r="F22" s="141"/>
      <c r="G22" s="917"/>
      <c r="H22" s="917"/>
      <c r="I22" s="917"/>
      <c r="J22" s="917"/>
      <c r="K22" s="917"/>
      <c r="L22" s="917"/>
      <c r="M22" s="917"/>
      <c r="N22" s="917"/>
      <c r="O22" s="917"/>
      <c r="P22" s="917"/>
      <c r="Q22" s="917"/>
      <c r="R22" s="917"/>
      <c r="S22" s="917"/>
      <c r="T22" s="917"/>
      <c r="U22" s="918"/>
      <c r="V22" s="2"/>
      <c r="W22" s="9"/>
      <c r="X22" s="422"/>
      <c r="Y22" s="422"/>
      <c r="Z22" s="422"/>
      <c r="AA22" s="422"/>
      <c r="AB22" s="422"/>
      <c r="AC22" s="422"/>
      <c r="AD22" s="422"/>
      <c r="AE22" s="422"/>
      <c r="AF22" s="422"/>
      <c r="AG22" s="422"/>
      <c r="AH22" s="422"/>
      <c r="AI22" s="422"/>
      <c r="AJ22" s="422"/>
      <c r="AK22" s="422"/>
      <c r="AL22" s="422"/>
      <c r="AM22" s="422"/>
      <c r="AN22" s="422"/>
      <c r="AO22" s="422"/>
    </row>
    <row r="23" spans="3:41" ht="12" customHeight="1" thickBot="1" x14ac:dyDescent="0.45"/>
    <row r="24" spans="3:41" ht="12" customHeight="1" x14ac:dyDescent="0.4">
      <c r="C24" s="424" t="s">
        <v>101</v>
      </c>
      <c r="D24" s="425"/>
      <c r="E24" s="425"/>
      <c r="F24" s="425"/>
      <c r="G24" s="425"/>
      <c r="H24" s="425"/>
      <c r="I24" s="425"/>
      <c r="J24" s="425"/>
      <c r="K24" s="425"/>
      <c r="L24" s="425"/>
      <c r="M24" s="425"/>
      <c r="N24" s="425"/>
      <c r="O24" s="221" t="s">
        <v>98</v>
      </c>
      <c r="P24" s="217"/>
      <c r="Q24" s="217"/>
      <c r="R24" s="217"/>
      <c r="S24" s="217"/>
      <c r="T24" s="217"/>
      <c r="U24" s="424" t="s">
        <v>100</v>
      </c>
      <c r="V24" s="425"/>
      <c r="W24" s="569" t="s">
        <v>99</v>
      </c>
      <c r="X24" s="569"/>
      <c r="Y24" s="569"/>
      <c r="Z24" s="569"/>
      <c r="AA24" s="569"/>
      <c r="AB24" s="569"/>
      <c r="AC24" s="425" t="s">
        <v>98</v>
      </c>
      <c r="AD24" s="425"/>
      <c r="AE24" s="425"/>
      <c r="AF24" s="425"/>
      <c r="AG24" s="425"/>
      <c r="AH24" s="571"/>
      <c r="AI24" s="151" t="s">
        <v>97</v>
      </c>
      <c r="AJ24" s="151"/>
      <c r="AK24" s="151"/>
      <c r="AL24" s="151"/>
      <c r="AM24" s="151"/>
      <c r="AN24" s="151"/>
      <c r="AO24" s="613"/>
    </row>
    <row r="25" spans="3:41" ht="12" customHeight="1" x14ac:dyDescent="0.4">
      <c r="C25" s="426"/>
      <c r="D25" s="141"/>
      <c r="E25" s="141"/>
      <c r="F25" s="141"/>
      <c r="G25" s="141"/>
      <c r="H25" s="141"/>
      <c r="I25" s="141"/>
      <c r="J25" s="141"/>
      <c r="K25" s="141"/>
      <c r="L25" s="141"/>
      <c r="M25" s="141"/>
      <c r="N25" s="141"/>
      <c r="O25" s="427"/>
      <c r="P25" s="353"/>
      <c r="Q25" s="353"/>
      <c r="R25" s="353"/>
      <c r="S25" s="353"/>
      <c r="T25" s="353"/>
      <c r="U25" s="426"/>
      <c r="V25" s="141"/>
      <c r="W25" s="570"/>
      <c r="X25" s="570"/>
      <c r="Y25" s="570"/>
      <c r="Z25" s="570"/>
      <c r="AA25" s="570"/>
      <c r="AB25" s="570"/>
      <c r="AC25" s="141"/>
      <c r="AD25" s="141"/>
      <c r="AE25" s="141"/>
      <c r="AF25" s="141"/>
      <c r="AG25" s="141"/>
      <c r="AH25" s="572"/>
      <c r="AI25" s="614"/>
      <c r="AJ25" s="614"/>
      <c r="AK25" s="614"/>
      <c r="AL25" s="614"/>
      <c r="AM25" s="614"/>
      <c r="AN25" s="614"/>
      <c r="AO25" s="615"/>
    </row>
    <row r="26" spans="3:41" ht="12" customHeight="1" x14ac:dyDescent="0.4">
      <c r="C26" s="847" t="s">
        <v>96</v>
      </c>
      <c r="D26" s="848"/>
      <c r="E26" s="848"/>
      <c r="F26" s="848"/>
      <c r="G26" s="848"/>
      <c r="H26" s="849"/>
      <c r="I26" s="794">
        <f>IF(COUNT($AE$36:$AJ$75)=0,"",SUMIF($S$36:$T$75,10,$AE$36:$AJ$75))</f>
        <v>0</v>
      </c>
      <c r="J26" s="795"/>
      <c r="K26" s="795"/>
      <c r="L26" s="795"/>
      <c r="M26" s="795"/>
      <c r="N26" s="796"/>
      <c r="O26" s="794">
        <f>I26+I28+I30</f>
        <v>0</v>
      </c>
      <c r="P26" s="795"/>
      <c r="Q26" s="795"/>
      <c r="R26" s="795"/>
      <c r="S26" s="795"/>
      <c r="T26" s="795"/>
      <c r="U26" s="802">
        <v>0.1</v>
      </c>
      <c r="V26" s="803"/>
      <c r="W26" s="806">
        <f>ROUND(I26*10/100,0)</f>
        <v>0</v>
      </c>
      <c r="X26" s="806"/>
      <c r="Y26" s="806"/>
      <c r="Z26" s="806"/>
      <c r="AA26" s="806"/>
      <c r="AB26" s="806"/>
      <c r="AC26" s="806">
        <f>W26+W28</f>
        <v>0</v>
      </c>
      <c r="AD26" s="806"/>
      <c r="AE26" s="806"/>
      <c r="AF26" s="806"/>
      <c r="AG26" s="806"/>
      <c r="AH26" s="808"/>
      <c r="AI26" s="795">
        <f>O26+AC26</f>
        <v>0</v>
      </c>
      <c r="AJ26" s="795"/>
      <c r="AK26" s="795"/>
      <c r="AL26" s="795"/>
      <c r="AM26" s="795"/>
      <c r="AN26" s="795"/>
      <c r="AO26" s="823"/>
    </row>
    <row r="27" spans="3:41" ht="12" customHeight="1" x14ac:dyDescent="0.4">
      <c r="C27" s="828"/>
      <c r="D27" s="829"/>
      <c r="E27" s="829"/>
      <c r="F27" s="829"/>
      <c r="G27" s="829"/>
      <c r="H27" s="830"/>
      <c r="I27" s="797"/>
      <c r="J27" s="798"/>
      <c r="K27" s="798"/>
      <c r="L27" s="798"/>
      <c r="M27" s="798"/>
      <c r="N27" s="799"/>
      <c r="O27" s="794"/>
      <c r="P27" s="795"/>
      <c r="Q27" s="795"/>
      <c r="R27" s="795"/>
      <c r="S27" s="795"/>
      <c r="T27" s="795"/>
      <c r="U27" s="804"/>
      <c r="V27" s="805"/>
      <c r="W27" s="807"/>
      <c r="X27" s="807"/>
      <c r="Y27" s="807"/>
      <c r="Z27" s="807"/>
      <c r="AA27" s="807"/>
      <c r="AB27" s="807"/>
      <c r="AC27" s="807"/>
      <c r="AD27" s="807"/>
      <c r="AE27" s="807"/>
      <c r="AF27" s="807"/>
      <c r="AG27" s="807"/>
      <c r="AH27" s="809"/>
      <c r="AI27" s="795"/>
      <c r="AJ27" s="795"/>
      <c r="AK27" s="795"/>
      <c r="AL27" s="795"/>
      <c r="AM27" s="795"/>
      <c r="AN27" s="795"/>
      <c r="AO27" s="823"/>
    </row>
    <row r="28" spans="3:41" ht="12" customHeight="1" x14ac:dyDescent="0.4">
      <c r="C28" s="825" t="s">
        <v>95</v>
      </c>
      <c r="D28" s="826"/>
      <c r="E28" s="826"/>
      <c r="F28" s="826"/>
      <c r="G28" s="826"/>
      <c r="H28" s="827"/>
      <c r="I28" s="831">
        <f>IF(COUNT($AE$36:$AJ$75)=0,"",SUMIF($S$36:$T$75,8,$AE$36:$AJ$75))</f>
        <v>0</v>
      </c>
      <c r="J28" s="832"/>
      <c r="K28" s="832"/>
      <c r="L28" s="832"/>
      <c r="M28" s="832"/>
      <c r="N28" s="833"/>
      <c r="O28" s="794"/>
      <c r="P28" s="795"/>
      <c r="Q28" s="795"/>
      <c r="R28" s="795"/>
      <c r="S28" s="795"/>
      <c r="T28" s="795"/>
      <c r="U28" s="804">
        <v>0.08</v>
      </c>
      <c r="V28" s="805"/>
      <c r="W28" s="807">
        <f>ROUND(I28*8/100,0)</f>
        <v>0</v>
      </c>
      <c r="X28" s="807"/>
      <c r="Y28" s="807"/>
      <c r="Z28" s="807"/>
      <c r="AA28" s="807"/>
      <c r="AB28" s="807"/>
      <c r="AC28" s="807"/>
      <c r="AD28" s="807"/>
      <c r="AE28" s="807"/>
      <c r="AF28" s="807"/>
      <c r="AG28" s="807"/>
      <c r="AH28" s="809"/>
      <c r="AI28" s="795"/>
      <c r="AJ28" s="795"/>
      <c r="AK28" s="795"/>
      <c r="AL28" s="795"/>
      <c r="AM28" s="795"/>
      <c r="AN28" s="795"/>
      <c r="AO28" s="823"/>
    </row>
    <row r="29" spans="3:41" ht="12" customHeight="1" x14ac:dyDescent="0.4">
      <c r="C29" s="828"/>
      <c r="D29" s="829"/>
      <c r="E29" s="829"/>
      <c r="F29" s="829"/>
      <c r="G29" s="829"/>
      <c r="H29" s="830"/>
      <c r="I29" s="797"/>
      <c r="J29" s="798"/>
      <c r="K29" s="798"/>
      <c r="L29" s="798"/>
      <c r="M29" s="798"/>
      <c r="N29" s="799"/>
      <c r="O29" s="794"/>
      <c r="P29" s="795"/>
      <c r="Q29" s="795"/>
      <c r="R29" s="795"/>
      <c r="S29" s="795"/>
      <c r="T29" s="795"/>
      <c r="U29" s="804"/>
      <c r="V29" s="805"/>
      <c r="W29" s="807"/>
      <c r="X29" s="807"/>
      <c r="Y29" s="807"/>
      <c r="Z29" s="807"/>
      <c r="AA29" s="807"/>
      <c r="AB29" s="807"/>
      <c r="AC29" s="807"/>
      <c r="AD29" s="807"/>
      <c r="AE29" s="807"/>
      <c r="AF29" s="807"/>
      <c r="AG29" s="807"/>
      <c r="AH29" s="809"/>
      <c r="AI29" s="795"/>
      <c r="AJ29" s="795"/>
      <c r="AK29" s="795"/>
      <c r="AL29" s="795"/>
      <c r="AM29" s="795"/>
      <c r="AN29" s="795"/>
      <c r="AO29" s="823"/>
    </row>
    <row r="30" spans="3:41" ht="12" customHeight="1" x14ac:dyDescent="0.4">
      <c r="C30" s="834" t="s">
        <v>135</v>
      </c>
      <c r="D30" s="835"/>
      <c r="E30" s="835"/>
      <c r="F30" s="835"/>
      <c r="G30" s="835"/>
      <c r="H30" s="836"/>
      <c r="I30" s="831">
        <f>IF(COUNT($AE$36:$AJ$75)=0,"",SUMIF($S$36:$T$75,0,$AE$36:$AJ$75))</f>
        <v>0</v>
      </c>
      <c r="J30" s="832"/>
      <c r="K30" s="832"/>
      <c r="L30" s="832"/>
      <c r="M30" s="832"/>
      <c r="N30" s="833"/>
      <c r="O30" s="794"/>
      <c r="P30" s="795"/>
      <c r="Q30" s="795"/>
      <c r="R30" s="795"/>
      <c r="S30" s="795"/>
      <c r="T30" s="795"/>
      <c r="U30" s="841" t="s">
        <v>93</v>
      </c>
      <c r="V30" s="842"/>
      <c r="W30" s="842"/>
      <c r="X30" s="842"/>
      <c r="Y30" s="842"/>
      <c r="Z30" s="842"/>
      <c r="AA30" s="842"/>
      <c r="AB30" s="843"/>
      <c r="AC30" s="807"/>
      <c r="AD30" s="807"/>
      <c r="AE30" s="807"/>
      <c r="AF30" s="807"/>
      <c r="AG30" s="807"/>
      <c r="AH30" s="809"/>
      <c r="AI30" s="795"/>
      <c r="AJ30" s="795"/>
      <c r="AK30" s="795"/>
      <c r="AL30" s="795"/>
      <c r="AM30" s="795"/>
      <c r="AN30" s="795"/>
      <c r="AO30" s="823"/>
    </row>
    <row r="31" spans="3:41" ht="12" customHeight="1" thickBot="1" x14ac:dyDescent="0.45">
      <c r="C31" s="837"/>
      <c r="D31" s="838"/>
      <c r="E31" s="838"/>
      <c r="F31" s="838"/>
      <c r="G31" s="838"/>
      <c r="H31" s="839"/>
      <c r="I31" s="800"/>
      <c r="J31" s="801"/>
      <c r="K31" s="801"/>
      <c r="L31" s="801"/>
      <c r="M31" s="801"/>
      <c r="N31" s="840"/>
      <c r="O31" s="800"/>
      <c r="P31" s="801"/>
      <c r="Q31" s="801"/>
      <c r="R31" s="801"/>
      <c r="S31" s="801"/>
      <c r="T31" s="801"/>
      <c r="U31" s="844"/>
      <c r="V31" s="845"/>
      <c r="W31" s="845"/>
      <c r="X31" s="845"/>
      <c r="Y31" s="845"/>
      <c r="Z31" s="845"/>
      <c r="AA31" s="845"/>
      <c r="AB31" s="846"/>
      <c r="AC31" s="810"/>
      <c r="AD31" s="810"/>
      <c r="AE31" s="810"/>
      <c r="AF31" s="810"/>
      <c r="AG31" s="810"/>
      <c r="AH31" s="811"/>
      <c r="AI31" s="801"/>
      <c r="AJ31" s="801"/>
      <c r="AK31" s="801"/>
      <c r="AL31" s="801"/>
      <c r="AM31" s="801"/>
      <c r="AN31" s="801"/>
      <c r="AO31" s="824"/>
    </row>
    <row r="32" spans="3:41" ht="12" customHeight="1" x14ac:dyDescent="0.4">
      <c r="L32" s="8"/>
      <c r="M32" s="8"/>
      <c r="N32" s="8"/>
      <c r="O32" s="8"/>
      <c r="P32" s="8"/>
      <c r="Q32" s="8"/>
      <c r="R32" s="8"/>
      <c r="S32" s="770" t="s">
        <v>52</v>
      </c>
      <c r="T32" s="770"/>
      <c r="U32" s="770"/>
      <c r="V32" s="770"/>
      <c r="W32" s="770"/>
      <c r="X32" s="770"/>
      <c r="Y32" s="770"/>
      <c r="Z32" s="770"/>
      <c r="AA32" s="770"/>
      <c r="AB32" s="770"/>
      <c r="AC32" s="770"/>
      <c r="AD32" s="770"/>
      <c r="AE32" s="770"/>
      <c r="AF32" s="770"/>
      <c r="AG32" s="770"/>
      <c r="AH32" s="770"/>
      <c r="AI32" s="770"/>
      <c r="AJ32" s="770"/>
      <c r="AK32" s="770"/>
      <c r="AL32" s="770"/>
      <c r="AM32" s="770"/>
      <c r="AN32" s="770"/>
      <c r="AO32" s="770"/>
    </row>
    <row r="33" spans="2:44" ht="12" customHeight="1" thickBot="1" x14ac:dyDescent="0.45">
      <c r="L33" s="8"/>
      <c r="M33" s="8"/>
      <c r="N33" s="8"/>
      <c r="O33" s="8"/>
      <c r="P33" s="8"/>
      <c r="Q33" s="8"/>
      <c r="R33" s="8"/>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row>
    <row r="34" spans="2:44" ht="12" customHeight="1" x14ac:dyDescent="0.4">
      <c r="C34" s="424" t="s">
        <v>51</v>
      </c>
      <c r="D34" s="425"/>
      <c r="E34" s="425"/>
      <c r="F34" s="221" t="s">
        <v>50</v>
      </c>
      <c r="G34" s="217"/>
      <c r="H34" s="217"/>
      <c r="I34" s="217"/>
      <c r="J34" s="217"/>
      <c r="K34" s="217"/>
      <c r="L34" s="217"/>
      <c r="M34" s="217"/>
      <c r="N34" s="217"/>
      <c r="O34" s="217"/>
      <c r="P34" s="217"/>
      <c r="Q34" s="217"/>
      <c r="R34" s="217"/>
      <c r="S34" s="428" t="s">
        <v>49</v>
      </c>
      <c r="T34" s="429"/>
      <c r="U34" s="432" t="s">
        <v>48</v>
      </c>
      <c r="V34" s="433"/>
      <c r="W34" s="436" t="s">
        <v>47</v>
      </c>
      <c r="X34" s="432"/>
      <c r="Y34" s="433"/>
      <c r="Z34" s="221" t="s">
        <v>46</v>
      </c>
      <c r="AA34" s="217"/>
      <c r="AB34" s="217"/>
      <c r="AC34" s="217"/>
      <c r="AD34" s="218"/>
      <c r="AE34" s="217" t="s">
        <v>45</v>
      </c>
      <c r="AF34" s="217"/>
      <c r="AG34" s="217"/>
      <c r="AH34" s="217"/>
      <c r="AI34" s="217"/>
      <c r="AJ34" s="217"/>
      <c r="AK34" s="354" t="s">
        <v>10</v>
      </c>
      <c r="AL34" s="217"/>
      <c r="AM34" s="217"/>
      <c r="AN34" s="217"/>
      <c r="AO34" s="355"/>
      <c r="AP34" s="27"/>
    </row>
    <row r="35" spans="2:44" ht="12" customHeight="1" x14ac:dyDescent="0.4">
      <c r="B35" s="28"/>
      <c r="C35" s="426"/>
      <c r="D35" s="141"/>
      <c r="E35" s="141"/>
      <c r="F35" s="427"/>
      <c r="G35" s="353"/>
      <c r="H35" s="353"/>
      <c r="I35" s="353"/>
      <c r="J35" s="353"/>
      <c r="K35" s="353"/>
      <c r="L35" s="353"/>
      <c r="M35" s="353"/>
      <c r="N35" s="353"/>
      <c r="O35" s="353"/>
      <c r="P35" s="353"/>
      <c r="Q35" s="353"/>
      <c r="R35" s="353"/>
      <c r="S35" s="430"/>
      <c r="T35" s="431"/>
      <c r="U35" s="434"/>
      <c r="V35" s="435"/>
      <c r="W35" s="437"/>
      <c r="X35" s="434"/>
      <c r="Y35" s="435"/>
      <c r="Z35" s="427"/>
      <c r="AA35" s="353"/>
      <c r="AB35" s="353"/>
      <c r="AC35" s="353"/>
      <c r="AD35" s="598"/>
      <c r="AE35" s="353"/>
      <c r="AF35" s="353"/>
      <c r="AG35" s="353"/>
      <c r="AH35" s="353"/>
      <c r="AI35" s="353"/>
      <c r="AJ35" s="353"/>
      <c r="AK35" s="356"/>
      <c r="AL35" s="353"/>
      <c r="AM35" s="353"/>
      <c r="AN35" s="353"/>
      <c r="AO35" s="357"/>
      <c r="AP35" s="27"/>
    </row>
    <row r="36" spans="2:44" ht="12" customHeight="1" x14ac:dyDescent="0.4">
      <c r="B36" s="28"/>
      <c r="C36" s="919"/>
      <c r="D36" s="920"/>
      <c r="E36" s="920"/>
      <c r="F36" s="921"/>
      <c r="G36" s="922"/>
      <c r="H36" s="922"/>
      <c r="I36" s="922"/>
      <c r="J36" s="922"/>
      <c r="K36" s="922"/>
      <c r="L36" s="922"/>
      <c r="M36" s="922"/>
      <c r="N36" s="922"/>
      <c r="O36" s="922"/>
      <c r="P36" s="922"/>
      <c r="Q36" s="922"/>
      <c r="R36" s="922"/>
      <c r="S36" s="923" t="s">
        <v>143</v>
      </c>
      <c r="T36" s="924"/>
      <c r="U36" s="925"/>
      <c r="V36" s="926"/>
      <c r="W36" s="927"/>
      <c r="X36" s="928"/>
      <c r="Y36" s="929"/>
      <c r="Z36" s="927"/>
      <c r="AA36" s="928"/>
      <c r="AB36" s="928"/>
      <c r="AC36" s="928"/>
      <c r="AD36" s="929"/>
      <c r="AE36" s="405">
        <f>ROUND(W36*Z36,0)</f>
        <v>0</v>
      </c>
      <c r="AF36" s="406"/>
      <c r="AG36" s="406"/>
      <c r="AH36" s="406"/>
      <c r="AI36" s="406"/>
      <c r="AJ36" s="406"/>
      <c r="AK36" s="762"/>
      <c r="AL36" s="763"/>
      <c r="AM36" s="763"/>
      <c r="AN36" s="763"/>
      <c r="AO36" s="764"/>
    </row>
    <row r="37" spans="2:44" ht="12" customHeight="1" x14ac:dyDescent="0.4">
      <c r="B37" s="28"/>
      <c r="C37" s="873"/>
      <c r="D37" s="874"/>
      <c r="E37" s="874"/>
      <c r="F37" s="903"/>
      <c r="G37" s="904"/>
      <c r="H37" s="904"/>
      <c r="I37" s="904"/>
      <c r="J37" s="904"/>
      <c r="K37" s="904"/>
      <c r="L37" s="904"/>
      <c r="M37" s="904"/>
      <c r="N37" s="904"/>
      <c r="O37" s="904"/>
      <c r="P37" s="904"/>
      <c r="Q37" s="904"/>
      <c r="R37" s="904"/>
      <c r="S37" s="881"/>
      <c r="T37" s="882"/>
      <c r="U37" s="907"/>
      <c r="V37" s="908"/>
      <c r="W37" s="898"/>
      <c r="X37" s="899"/>
      <c r="Y37" s="900"/>
      <c r="Z37" s="898"/>
      <c r="AA37" s="899"/>
      <c r="AB37" s="899"/>
      <c r="AC37" s="899"/>
      <c r="AD37" s="900"/>
      <c r="AE37" s="371"/>
      <c r="AF37" s="372"/>
      <c r="AG37" s="372"/>
      <c r="AH37" s="372"/>
      <c r="AI37" s="372"/>
      <c r="AJ37" s="372"/>
      <c r="AK37" s="750"/>
      <c r="AL37" s="751"/>
      <c r="AM37" s="751"/>
      <c r="AN37" s="751"/>
      <c r="AO37" s="752"/>
    </row>
    <row r="38" spans="2:44" ht="12" customHeight="1" x14ac:dyDescent="0.4">
      <c r="B38" s="28"/>
      <c r="C38" s="873"/>
      <c r="D38" s="874"/>
      <c r="E38" s="874"/>
      <c r="F38" s="901"/>
      <c r="G38" s="902"/>
      <c r="H38" s="902"/>
      <c r="I38" s="902"/>
      <c r="J38" s="902"/>
      <c r="K38" s="902"/>
      <c r="L38" s="902"/>
      <c r="M38" s="902"/>
      <c r="N38" s="902"/>
      <c r="O38" s="902"/>
      <c r="P38" s="902"/>
      <c r="Q38" s="902"/>
      <c r="R38" s="902"/>
      <c r="S38" s="879"/>
      <c r="T38" s="880"/>
      <c r="U38" s="905"/>
      <c r="V38" s="906"/>
      <c r="W38" s="895"/>
      <c r="X38" s="896"/>
      <c r="Y38" s="897"/>
      <c r="Z38" s="895"/>
      <c r="AA38" s="896"/>
      <c r="AB38" s="896"/>
      <c r="AC38" s="896"/>
      <c r="AD38" s="897"/>
      <c r="AE38" s="368">
        <f>ROUND(W38*Z38,0)</f>
        <v>0</v>
      </c>
      <c r="AF38" s="369"/>
      <c r="AG38" s="369"/>
      <c r="AH38" s="369"/>
      <c r="AI38" s="369"/>
      <c r="AJ38" s="370"/>
      <c r="AK38" s="750"/>
      <c r="AL38" s="751"/>
      <c r="AM38" s="751"/>
      <c r="AN38" s="751"/>
      <c r="AO38" s="752"/>
    </row>
    <row r="39" spans="2:44" ht="12" customHeight="1" x14ac:dyDescent="0.4">
      <c r="B39" s="28"/>
      <c r="C39" s="873"/>
      <c r="D39" s="874"/>
      <c r="E39" s="874"/>
      <c r="F39" s="903"/>
      <c r="G39" s="904"/>
      <c r="H39" s="904"/>
      <c r="I39" s="904"/>
      <c r="J39" s="904"/>
      <c r="K39" s="904"/>
      <c r="L39" s="904"/>
      <c r="M39" s="904"/>
      <c r="N39" s="904"/>
      <c r="O39" s="904"/>
      <c r="P39" s="904"/>
      <c r="Q39" s="904"/>
      <c r="R39" s="904"/>
      <c r="S39" s="881"/>
      <c r="T39" s="882"/>
      <c r="U39" s="907"/>
      <c r="V39" s="908"/>
      <c r="W39" s="898"/>
      <c r="X39" s="899"/>
      <c r="Y39" s="900"/>
      <c r="Z39" s="898"/>
      <c r="AA39" s="899"/>
      <c r="AB39" s="899"/>
      <c r="AC39" s="899"/>
      <c r="AD39" s="900"/>
      <c r="AE39" s="371"/>
      <c r="AF39" s="372"/>
      <c r="AG39" s="372"/>
      <c r="AH39" s="372"/>
      <c r="AI39" s="372"/>
      <c r="AJ39" s="373"/>
      <c r="AK39" s="750"/>
      <c r="AL39" s="751"/>
      <c r="AM39" s="751"/>
      <c r="AN39" s="751"/>
      <c r="AO39" s="752"/>
    </row>
    <row r="40" spans="2:44" ht="12" customHeight="1" x14ac:dyDescent="0.4">
      <c r="B40" s="28"/>
      <c r="C40" s="873"/>
      <c r="D40" s="874"/>
      <c r="E40" s="874"/>
      <c r="F40" s="901"/>
      <c r="G40" s="902"/>
      <c r="H40" s="902"/>
      <c r="I40" s="902"/>
      <c r="J40" s="902"/>
      <c r="K40" s="902"/>
      <c r="L40" s="902"/>
      <c r="M40" s="902"/>
      <c r="N40" s="902"/>
      <c r="O40" s="902"/>
      <c r="P40" s="902"/>
      <c r="Q40" s="902"/>
      <c r="R40" s="902"/>
      <c r="S40" s="879"/>
      <c r="T40" s="880"/>
      <c r="U40" s="905"/>
      <c r="V40" s="906"/>
      <c r="W40" s="895"/>
      <c r="X40" s="896"/>
      <c r="Y40" s="897"/>
      <c r="Z40" s="895"/>
      <c r="AA40" s="896"/>
      <c r="AB40" s="896"/>
      <c r="AC40" s="896"/>
      <c r="AD40" s="897"/>
      <c r="AE40" s="368">
        <f>ROUND(W40*Z40,0)</f>
        <v>0</v>
      </c>
      <c r="AF40" s="369"/>
      <c r="AG40" s="369"/>
      <c r="AH40" s="369"/>
      <c r="AI40" s="369"/>
      <c r="AJ40" s="370"/>
      <c r="AK40" s="750"/>
      <c r="AL40" s="751"/>
      <c r="AM40" s="751"/>
      <c r="AN40" s="751"/>
      <c r="AO40" s="752"/>
    </row>
    <row r="41" spans="2:44" ht="12" customHeight="1" x14ac:dyDescent="0.4">
      <c r="C41" s="873"/>
      <c r="D41" s="874"/>
      <c r="E41" s="874"/>
      <c r="F41" s="903"/>
      <c r="G41" s="904"/>
      <c r="H41" s="904"/>
      <c r="I41" s="904"/>
      <c r="J41" s="904"/>
      <c r="K41" s="904"/>
      <c r="L41" s="904"/>
      <c r="M41" s="904"/>
      <c r="N41" s="904"/>
      <c r="O41" s="904"/>
      <c r="P41" s="904"/>
      <c r="Q41" s="904"/>
      <c r="R41" s="904"/>
      <c r="S41" s="881"/>
      <c r="T41" s="882"/>
      <c r="U41" s="907"/>
      <c r="V41" s="908"/>
      <c r="W41" s="898"/>
      <c r="X41" s="899"/>
      <c r="Y41" s="900"/>
      <c r="Z41" s="898"/>
      <c r="AA41" s="899"/>
      <c r="AB41" s="899"/>
      <c r="AC41" s="899"/>
      <c r="AD41" s="900"/>
      <c r="AE41" s="371"/>
      <c r="AF41" s="372"/>
      <c r="AG41" s="372"/>
      <c r="AH41" s="372"/>
      <c r="AI41" s="372"/>
      <c r="AJ41" s="373"/>
      <c r="AK41" s="750"/>
      <c r="AL41" s="751"/>
      <c r="AM41" s="751"/>
      <c r="AN41" s="751"/>
      <c r="AO41" s="752"/>
    </row>
    <row r="42" spans="2:44" ht="12" customHeight="1" x14ac:dyDescent="0.4">
      <c r="B42" s="28"/>
      <c r="C42" s="873"/>
      <c r="D42" s="874"/>
      <c r="E42" s="874"/>
      <c r="F42" s="875"/>
      <c r="G42" s="876"/>
      <c r="H42" s="876"/>
      <c r="I42" s="876"/>
      <c r="J42" s="876"/>
      <c r="K42" s="876"/>
      <c r="L42" s="876"/>
      <c r="M42" s="876"/>
      <c r="N42" s="876"/>
      <c r="O42" s="876"/>
      <c r="P42" s="876"/>
      <c r="Q42" s="876"/>
      <c r="R42" s="876"/>
      <c r="S42" s="879"/>
      <c r="T42" s="880"/>
      <c r="U42" s="905"/>
      <c r="V42" s="906"/>
      <c r="W42" s="895"/>
      <c r="X42" s="896"/>
      <c r="Y42" s="897"/>
      <c r="Z42" s="895"/>
      <c r="AA42" s="896"/>
      <c r="AB42" s="896"/>
      <c r="AC42" s="896"/>
      <c r="AD42" s="897"/>
      <c r="AE42" s="368">
        <f>ROUND(W42*Z42,0)</f>
        <v>0</v>
      </c>
      <c r="AF42" s="369"/>
      <c r="AG42" s="369"/>
      <c r="AH42" s="369"/>
      <c r="AI42" s="369"/>
      <c r="AJ42" s="370"/>
      <c r="AK42" s="750"/>
      <c r="AL42" s="751"/>
      <c r="AM42" s="751"/>
      <c r="AN42" s="751"/>
      <c r="AO42" s="752"/>
    </row>
    <row r="43" spans="2:44" ht="12" customHeight="1" x14ac:dyDescent="0.15">
      <c r="B43" s="28"/>
      <c r="C43" s="873"/>
      <c r="D43" s="874"/>
      <c r="E43" s="874"/>
      <c r="F43" s="877"/>
      <c r="G43" s="878"/>
      <c r="H43" s="878"/>
      <c r="I43" s="878"/>
      <c r="J43" s="878"/>
      <c r="K43" s="878"/>
      <c r="L43" s="878"/>
      <c r="M43" s="878"/>
      <c r="N43" s="878"/>
      <c r="O43" s="878"/>
      <c r="P43" s="878"/>
      <c r="Q43" s="878"/>
      <c r="R43" s="878"/>
      <c r="S43" s="881"/>
      <c r="T43" s="882"/>
      <c r="U43" s="907"/>
      <c r="V43" s="908"/>
      <c r="W43" s="898"/>
      <c r="X43" s="899"/>
      <c r="Y43" s="900"/>
      <c r="Z43" s="898"/>
      <c r="AA43" s="899"/>
      <c r="AB43" s="899"/>
      <c r="AC43" s="899"/>
      <c r="AD43" s="900"/>
      <c r="AE43" s="371"/>
      <c r="AF43" s="372"/>
      <c r="AG43" s="372"/>
      <c r="AH43" s="372"/>
      <c r="AI43" s="372"/>
      <c r="AJ43" s="373"/>
      <c r="AK43" s="750"/>
      <c r="AL43" s="751"/>
      <c r="AM43" s="751"/>
      <c r="AN43" s="751"/>
      <c r="AO43" s="752"/>
      <c r="AR43" s="18"/>
    </row>
    <row r="44" spans="2:44" ht="12" customHeight="1" x14ac:dyDescent="0.15">
      <c r="B44" s="28"/>
      <c r="C44" s="873"/>
      <c r="D44" s="874"/>
      <c r="E44" s="874"/>
      <c r="F44" s="901"/>
      <c r="G44" s="902"/>
      <c r="H44" s="902"/>
      <c r="I44" s="902"/>
      <c r="J44" s="902"/>
      <c r="K44" s="902"/>
      <c r="L44" s="902"/>
      <c r="M44" s="902"/>
      <c r="N44" s="902"/>
      <c r="O44" s="902"/>
      <c r="P44" s="902"/>
      <c r="Q44" s="902"/>
      <c r="R44" s="902"/>
      <c r="S44" s="879"/>
      <c r="T44" s="880"/>
      <c r="U44" s="883"/>
      <c r="V44" s="883"/>
      <c r="W44" s="871"/>
      <c r="X44" s="871"/>
      <c r="Y44" s="871"/>
      <c r="Z44" s="871"/>
      <c r="AA44" s="871"/>
      <c r="AB44" s="871"/>
      <c r="AC44" s="871"/>
      <c r="AD44" s="871"/>
      <c r="AE44" s="368">
        <f>ROUND(W44*Z44,0)</f>
        <v>0</v>
      </c>
      <c r="AF44" s="369"/>
      <c r="AG44" s="369"/>
      <c r="AH44" s="369"/>
      <c r="AI44" s="369"/>
      <c r="AJ44" s="369"/>
      <c r="AK44" s="750"/>
      <c r="AL44" s="751"/>
      <c r="AM44" s="751"/>
      <c r="AN44" s="751"/>
      <c r="AO44" s="752"/>
      <c r="AR44" s="18"/>
    </row>
    <row r="45" spans="2:44" ht="12" customHeight="1" x14ac:dyDescent="0.15">
      <c r="B45" s="28"/>
      <c r="C45" s="873"/>
      <c r="D45" s="874"/>
      <c r="E45" s="874"/>
      <c r="F45" s="903"/>
      <c r="G45" s="904"/>
      <c r="H45" s="904"/>
      <c r="I45" s="904"/>
      <c r="J45" s="904"/>
      <c r="K45" s="904"/>
      <c r="L45" s="904"/>
      <c r="M45" s="904"/>
      <c r="N45" s="904"/>
      <c r="O45" s="904"/>
      <c r="P45" s="904"/>
      <c r="Q45" s="904"/>
      <c r="R45" s="904"/>
      <c r="S45" s="881"/>
      <c r="T45" s="882"/>
      <c r="U45" s="883"/>
      <c r="V45" s="883"/>
      <c r="W45" s="871"/>
      <c r="X45" s="871"/>
      <c r="Y45" s="871"/>
      <c r="Z45" s="871"/>
      <c r="AA45" s="871"/>
      <c r="AB45" s="871"/>
      <c r="AC45" s="871"/>
      <c r="AD45" s="871"/>
      <c r="AE45" s="371"/>
      <c r="AF45" s="372"/>
      <c r="AG45" s="372"/>
      <c r="AH45" s="372"/>
      <c r="AI45" s="372"/>
      <c r="AJ45" s="372"/>
      <c r="AK45" s="750"/>
      <c r="AL45" s="751"/>
      <c r="AM45" s="751"/>
      <c r="AN45" s="751"/>
      <c r="AO45" s="752"/>
      <c r="AR45" s="18"/>
    </row>
    <row r="46" spans="2:44" ht="12" customHeight="1" x14ac:dyDescent="0.4">
      <c r="C46" s="873"/>
      <c r="D46" s="874"/>
      <c r="E46" s="874"/>
      <c r="F46" s="875"/>
      <c r="G46" s="876"/>
      <c r="H46" s="876"/>
      <c r="I46" s="876"/>
      <c r="J46" s="876"/>
      <c r="K46" s="876"/>
      <c r="L46" s="876"/>
      <c r="M46" s="876"/>
      <c r="N46" s="876"/>
      <c r="O46" s="876"/>
      <c r="P46" s="876"/>
      <c r="Q46" s="876"/>
      <c r="R46" s="876"/>
      <c r="S46" s="879"/>
      <c r="T46" s="880"/>
      <c r="U46" s="883"/>
      <c r="V46" s="883"/>
      <c r="W46" s="871"/>
      <c r="X46" s="871"/>
      <c r="Y46" s="871"/>
      <c r="Z46" s="871"/>
      <c r="AA46" s="871"/>
      <c r="AB46" s="871"/>
      <c r="AC46" s="871"/>
      <c r="AD46" s="871"/>
      <c r="AE46" s="368">
        <f>ROUND(W46*Z46,0)</f>
        <v>0</v>
      </c>
      <c r="AF46" s="369"/>
      <c r="AG46" s="369"/>
      <c r="AH46" s="369"/>
      <c r="AI46" s="369"/>
      <c r="AJ46" s="369"/>
      <c r="AK46" s="750"/>
      <c r="AL46" s="751"/>
      <c r="AM46" s="751"/>
      <c r="AN46" s="751"/>
      <c r="AO46" s="752"/>
    </row>
    <row r="47" spans="2:44" ht="12" customHeight="1" x14ac:dyDescent="0.4">
      <c r="C47" s="873"/>
      <c r="D47" s="874"/>
      <c r="E47" s="874"/>
      <c r="F47" s="877"/>
      <c r="G47" s="878"/>
      <c r="H47" s="878"/>
      <c r="I47" s="878"/>
      <c r="J47" s="878"/>
      <c r="K47" s="878"/>
      <c r="L47" s="878"/>
      <c r="M47" s="878"/>
      <c r="N47" s="878"/>
      <c r="O47" s="878"/>
      <c r="P47" s="878"/>
      <c r="Q47" s="878"/>
      <c r="R47" s="878"/>
      <c r="S47" s="881"/>
      <c r="T47" s="882"/>
      <c r="U47" s="883"/>
      <c r="V47" s="883"/>
      <c r="W47" s="871"/>
      <c r="X47" s="871"/>
      <c r="Y47" s="871"/>
      <c r="Z47" s="871"/>
      <c r="AA47" s="871"/>
      <c r="AB47" s="871"/>
      <c r="AC47" s="871"/>
      <c r="AD47" s="871"/>
      <c r="AE47" s="371"/>
      <c r="AF47" s="372"/>
      <c r="AG47" s="372"/>
      <c r="AH47" s="372"/>
      <c r="AI47" s="372"/>
      <c r="AJ47" s="372"/>
      <c r="AK47" s="750"/>
      <c r="AL47" s="751"/>
      <c r="AM47" s="751"/>
      <c r="AN47" s="751"/>
      <c r="AO47" s="752"/>
    </row>
    <row r="48" spans="2:44" ht="12" customHeight="1" x14ac:dyDescent="0.4">
      <c r="C48" s="873"/>
      <c r="D48" s="874"/>
      <c r="E48" s="874"/>
      <c r="F48" s="875"/>
      <c r="G48" s="876"/>
      <c r="H48" s="876"/>
      <c r="I48" s="876"/>
      <c r="J48" s="876"/>
      <c r="K48" s="876"/>
      <c r="L48" s="876"/>
      <c r="M48" s="876"/>
      <c r="N48" s="876"/>
      <c r="O48" s="876"/>
      <c r="P48" s="876"/>
      <c r="Q48" s="876"/>
      <c r="R48" s="876"/>
      <c r="S48" s="879"/>
      <c r="T48" s="880"/>
      <c r="U48" s="883"/>
      <c r="V48" s="883"/>
      <c r="W48" s="871"/>
      <c r="X48" s="871"/>
      <c r="Y48" s="871"/>
      <c r="Z48" s="871"/>
      <c r="AA48" s="871"/>
      <c r="AB48" s="871"/>
      <c r="AC48" s="871"/>
      <c r="AD48" s="871"/>
      <c r="AE48" s="368">
        <f>ROUND(W48*Z48,0)</f>
        <v>0</v>
      </c>
      <c r="AF48" s="369"/>
      <c r="AG48" s="369"/>
      <c r="AH48" s="369"/>
      <c r="AI48" s="369"/>
      <c r="AJ48" s="369"/>
      <c r="AK48" s="750"/>
      <c r="AL48" s="751"/>
      <c r="AM48" s="751"/>
      <c r="AN48" s="751"/>
      <c r="AO48" s="752"/>
    </row>
    <row r="49" spans="3:41" ht="12" customHeight="1" x14ac:dyDescent="0.4">
      <c r="C49" s="873"/>
      <c r="D49" s="874"/>
      <c r="E49" s="874"/>
      <c r="F49" s="877"/>
      <c r="G49" s="878"/>
      <c r="H49" s="878"/>
      <c r="I49" s="878"/>
      <c r="J49" s="878"/>
      <c r="K49" s="878"/>
      <c r="L49" s="878"/>
      <c r="M49" s="878"/>
      <c r="N49" s="878"/>
      <c r="O49" s="878"/>
      <c r="P49" s="878"/>
      <c r="Q49" s="878"/>
      <c r="R49" s="878"/>
      <c r="S49" s="881"/>
      <c r="T49" s="882"/>
      <c r="U49" s="883"/>
      <c r="V49" s="883"/>
      <c r="W49" s="871"/>
      <c r="X49" s="871"/>
      <c r="Y49" s="871"/>
      <c r="Z49" s="871"/>
      <c r="AA49" s="871"/>
      <c r="AB49" s="871"/>
      <c r="AC49" s="871"/>
      <c r="AD49" s="871"/>
      <c r="AE49" s="371"/>
      <c r="AF49" s="372"/>
      <c r="AG49" s="372"/>
      <c r="AH49" s="372"/>
      <c r="AI49" s="372"/>
      <c r="AJ49" s="372"/>
      <c r="AK49" s="750"/>
      <c r="AL49" s="751"/>
      <c r="AM49" s="751"/>
      <c r="AN49" s="751"/>
      <c r="AO49" s="752"/>
    </row>
    <row r="50" spans="3:41" ht="12" customHeight="1" x14ac:dyDescent="0.4">
      <c r="C50" s="873"/>
      <c r="D50" s="874"/>
      <c r="E50" s="874"/>
      <c r="F50" s="875"/>
      <c r="G50" s="876"/>
      <c r="H50" s="876"/>
      <c r="I50" s="876"/>
      <c r="J50" s="876"/>
      <c r="K50" s="876"/>
      <c r="L50" s="876"/>
      <c r="M50" s="876"/>
      <c r="N50" s="876"/>
      <c r="O50" s="876"/>
      <c r="P50" s="876"/>
      <c r="Q50" s="876"/>
      <c r="R50" s="876"/>
      <c r="S50" s="879"/>
      <c r="T50" s="880"/>
      <c r="U50" s="883"/>
      <c r="V50" s="883"/>
      <c r="W50" s="871"/>
      <c r="X50" s="871"/>
      <c r="Y50" s="871"/>
      <c r="Z50" s="871"/>
      <c r="AA50" s="871"/>
      <c r="AB50" s="871"/>
      <c r="AC50" s="871"/>
      <c r="AD50" s="871"/>
      <c r="AE50" s="368">
        <f>ROUND(W50*Z50,0)</f>
        <v>0</v>
      </c>
      <c r="AF50" s="369"/>
      <c r="AG50" s="369"/>
      <c r="AH50" s="369"/>
      <c r="AI50" s="369"/>
      <c r="AJ50" s="369"/>
      <c r="AK50" s="750"/>
      <c r="AL50" s="751"/>
      <c r="AM50" s="751"/>
      <c r="AN50" s="751"/>
      <c r="AO50" s="752"/>
    </row>
    <row r="51" spans="3:41" ht="12" customHeight="1" x14ac:dyDescent="0.4">
      <c r="C51" s="873"/>
      <c r="D51" s="874"/>
      <c r="E51" s="874"/>
      <c r="F51" s="877"/>
      <c r="G51" s="878"/>
      <c r="H51" s="878"/>
      <c r="I51" s="878"/>
      <c r="J51" s="878"/>
      <c r="K51" s="878"/>
      <c r="L51" s="878"/>
      <c r="M51" s="878"/>
      <c r="N51" s="878"/>
      <c r="O51" s="878"/>
      <c r="P51" s="878"/>
      <c r="Q51" s="878"/>
      <c r="R51" s="878"/>
      <c r="S51" s="881"/>
      <c r="T51" s="882"/>
      <c r="U51" s="883"/>
      <c r="V51" s="883"/>
      <c r="W51" s="871"/>
      <c r="X51" s="871"/>
      <c r="Y51" s="871"/>
      <c r="Z51" s="871"/>
      <c r="AA51" s="871"/>
      <c r="AB51" s="871"/>
      <c r="AC51" s="871"/>
      <c r="AD51" s="871"/>
      <c r="AE51" s="371"/>
      <c r="AF51" s="372"/>
      <c r="AG51" s="372"/>
      <c r="AH51" s="372"/>
      <c r="AI51" s="372"/>
      <c r="AJ51" s="372"/>
      <c r="AK51" s="750"/>
      <c r="AL51" s="751"/>
      <c r="AM51" s="751"/>
      <c r="AN51" s="751"/>
      <c r="AO51" s="752"/>
    </row>
    <row r="52" spans="3:41" ht="12" customHeight="1" x14ac:dyDescent="0.4">
      <c r="C52" s="873"/>
      <c r="D52" s="874"/>
      <c r="E52" s="874"/>
      <c r="F52" s="875"/>
      <c r="G52" s="876"/>
      <c r="H52" s="876"/>
      <c r="I52" s="876"/>
      <c r="J52" s="876"/>
      <c r="K52" s="876"/>
      <c r="L52" s="876"/>
      <c r="M52" s="876"/>
      <c r="N52" s="876"/>
      <c r="O52" s="876"/>
      <c r="P52" s="876"/>
      <c r="Q52" s="876"/>
      <c r="R52" s="876"/>
      <c r="S52" s="879"/>
      <c r="T52" s="880"/>
      <c r="U52" s="883"/>
      <c r="V52" s="883"/>
      <c r="W52" s="871"/>
      <c r="X52" s="871"/>
      <c r="Y52" s="871"/>
      <c r="Z52" s="871"/>
      <c r="AA52" s="871"/>
      <c r="AB52" s="871"/>
      <c r="AC52" s="871"/>
      <c r="AD52" s="871"/>
      <c r="AE52" s="368">
        <f>ROUND(W52*Z52,0)</f>
        <v>0</v>
      </c>
      <c r="AF52" s="369"/>
      <c r="AG52" s="369"/>
      <c r="AH52" s="369"/>
      <c r="AI52" s="369"/>
      <c r="AJ52" s="369"/>
      <c r="AK52" s="750"/>
      <c r="AL52" s="751"/>
      <c r="AM52" s="751"/>
      <c r="AN52" s="751"/>
      <c r="AO52" s="752"/>
    </row>
    <row r="53" spans="3:41" ht="12" customHeight="1" x14ac:dyDescent="0.4">
      <c r="C53" s="873"/>
      <c r="D53" s="874"/>
      <c r="E53" s="874"/>
      <c r="F53" s="877"/>
      <c r="G53" s="878"/>
      <c r="H53" s="878"/>
      <c r="I53" s="878"/>
      <c r="J53" s="878"/>
      <c r="K53" s="878"/>
      <c r="L53" s="878"/>
      <c r="M53" s="878"/>
      <c r="N53" s="878"/>
      <c r="O53" s="878"/>
      <c r="P53" s="878"/>
      <c r="Q53" s="878"/>
      <c r="R53" s="878"/>
      <c r="S53" s="881"/>
      <c r="T53" s="882"/>
      <c r="U53" s="883"/>
      <c r="V53" s="883"/>
      <c r="W53" s="871"/>
      <c r="X53" s="871"/>
      <c r="Y53" s="871"/>
      <c r="Z53" s="871"/>
      <c r="AA53" s="871"/>
      <c r="AB53" s="871"/>
      <c r="AC53" s="871"/>
      <c r="AD53" s="871"/>
      <c r="AE53" s="371"/>
      <c r="AF53" s="372"/>
      <c r="AG53" s="372"/>
      <c r="AH53" s="372"/>
      <c r="AI53" s="372"/>
      <c r="AJ53" s="372"/>
      <c r="AK53" s="750"/>
      <c r="AL53" s="751"/>
      <c r="AM53" s="751"/>
      <c r="AN53" s="751"/>
      <c r="AO53" s="752"/>
    </row>
    <row r="54" spans="3:41" ht="12" customHeight="1" x14ac:dyDescent="0.4">
      <c r="C54" s="873"/>
      <c r="D54" s="874"/>
      <c r="E54" s="874"/>
      <c r="F54" s="875"/>
      <c r="G54" s="876"/>
      <c r="H54" s="876"/>
      <c r="I54" s="876"/>
      <c r="J54" s="876"/>
      <c r="K54" s="876"/>
      <c r="L54" s="876"/>
      <c r="M54" s="876"/>
      <c r="N54" s="876"/>
      <c r="O54" s="876"/>
      <c r="P54" s="876"/>
      <c r="Q54" s="876"/>
      <c r="R54" s="876"/>
      <c r="S54" s="879"/>
      <c r="T54" s="880"/>
      <c r="U54" s="883"/>
      <c r="V54" s="883"/>
      <c r="W54" s="871"/>
      <c r="X54" s="871"/>
      <c r="Y54" s="871"/>
      <c r="Z54" s="871"/>
      <c r="AA54" s="871"/>
      <c r="AB54" s="871"/>
      <c r="AC54" s="871"/>
      <c r="AD54" s="871"/>
      <c r="AE54" s="368">
        <f>ROUND(W54*Z54,0)</f>
        <v>0</v>
      </c>
      <c r="AF54" s="369"/>
      <c r="AG54" s="369"/>
      <c r="AH54" s="369"/>
      <c r="AI54" s="369"/>
      <c r="AJ54" s="369"/>
      <c r="AK54" s="750"/>
      <c r="AL54" s="751"/>
      <c r="AM54" s="751"/>
      <c r="AN54" s="751"/>
      <c r="AO54" s="752"/>
    </row>
    <row r="55" spans="3:41" ht="12" customHeight="1" x14ac:dyDescent="0.4">
      <c r="C55" s="873"/>
      <c r="D55" s="874"/>
      <c r="E55" s="874"/>
      <c r="F55" s="877"/>
      <c r="G55" s="878"/>
      <c r="H55" s="878"/>
      <c r="I55" s="878"/>
      <c r="J55" s="878"/>
      <c r="K55" s="878"/>
      <c r="L55" s="878"/>
      <c r="M55" s="878"/>
      <c r="N55" s="878"/>
      <c r="O55" s="878"/>
      <c r="P55" s="878"/>
      <c r="Q55" s="878"/>
      <c r="R55" s="878"/>
      <c r="S55" s="881"/>
      <c r="T55" s="882"/>
      <c r="U55" s="883"/>
      <c r="V55" s="883"/>
      <c r="W55" s="871"/>
      <c r="X55" s="871"/>
      <c r="Y55" s="871"/>
      <c r="Z55" s="871"/>
      <c r="AA55" s="871"/>
      <c r="AB55" s="871"/>
      <c r="AC55" s="871"/>
      <c r="AD55" s="871"/>
      <c r="AE55" s="371"/>
      <c r="AF55" s="372"/>
      <c r="AG55" s="372"/>
      <c r="AH55" s="372"/>
      <c r="AI55" s="372"/>
      <c r="AJ55" s="372"/>
      <c r="AK55" s="750"/>
      <c r="AL55" s="751"/>
      <c r="AM55" s="751"/>
      <c r="AN55" s="751"/>
      <c r="AO55" s="752"/>
    </row>
    <row r="56" spans="3:41" ht="12" customHeight="1" x14ac:dyDescent="0.4">
      <c r="C56" s="873"/>
      <c r="D56" s="874"/>
      <c r="E56" s="874"/>
      <c r="F56" s="875"/>
      <c r="G56" s="876"/>
      <c r="H56" s="876"/>
      <c r="I56" s="876"/>
      <c r="J56" s="876"/>
      <c r="K56" s="876"/>
      <c r="L56" s="876"/>
      <c r="M56" s="876"/>
      <c r="N56" s="876"/>
      <c r="O56" s="876"/>
      <c r="P56" s="876"/>
      <c r="Q56" s="876"/>
      <c r="R56" s="876"/>
      <c r="S56" s="879"/>
      <c r="T56" s="880"/>
      <c r="U56" s="883"/>
      <c r="V56" s="883"/>
      <c r="W56" s="871"/>
      <c r="X56" s="871"/>
      <c r="Y56" s="871"/>
      <c r="Z56" s="871"/>
      <c r="AA56" s="871"/>
      <c r="AB56" s="871"/>
      <c r="AC56" s="871"/>
      <c r="AD56" s="871"/>
      <c r="AE56" s="368">
        <f>ROUND(W56*Z56,0)</f>
        <v>0</v>
      </c>
      <c r="AF56" s="369"/>
      <c r="AG56" s="369"/>
      <c r="AH56" s="369"/>
      <c r="AI56" s="369"/>
      <c r="AJ56" s="369"/>
      <c r="AK56" s="750"/>
      <c r="AL56" s="751"/>
      <c r="AM56" s="751"/>
      <c r="AN56" s="751"/>
      <c r="AO56" s="752"/>
    </row>
    <row r="57" spans="3:41" ht="12" customHeight="1" x14ac:dyDescent="0.4">
      <c r="C57" s="873"/>
      <c r="D57" s="874"/>
      <c r="E57" s="874"/>
      <c r="F57" s="877"/>
      <c r="G57" s="878"/>
      <c r="H57" s="878"/>
      <c r="I57" s="878"/>
      <c r="J57" s="878"/>
      <c r="K57" s="878"/>
      <c r="L57" s="878"/>
      <c r="M57" s="878"/>
      <c r="N57" s="878"/>
      <c r="O57" s="878"/>
      <c r="P57" s="878"/>
      <c r="Q57" s="878"/>
      <c r="R57" s="878"/>
      <c r="S57" s="881"/>
      <c r="T57" s="882"/>
      <c r="U57" s="883"/>
      <c r="V57" s="883"/>
      <c r="W57" s="871"/>
      <c r="X57" s="871"/>
      <c r="Y57" s="871"/>
      <c r="Z57" s="871"/>
      <c r="AA57" s="871"/>
      <c r="AB57" s="871"/>
      <c r="AC57" s="871"/>
      <c r="AD57" s="871"/>
      <c r="AE57" s="371"/>
      <c r="AF57" s="372"/>
      <c r="AG57" s="372"/>
      <c r="AH57" s="372"/>
      <c r="AI57" s="372"/>
      <c r="AJ57" s="372"/>
      <c r="AK57" s="750"/>
      <c r="AL57" s="751"/>
      <c r="AM57" s="751"/>
      <c r="AN57" s="751"/>
      <c r="AO57" s="752"/>
    </row>
    <row r="58" spans="3:41" ht="12" customHeight="1" x14ac:dyDescent="0.4">
      <c r="C58" s="873"/>
      <c r="D58" s="874"/>
      <c r="E58" s="874"/>
      <c r="F58" s="875"/>
      <c r="G58" s="876"/>
      <c r="H58" s="876"/>
      <c r="I58" s="876"/>
      <c r="J58" s="876"/>
      <c r="K58" s="876"/>
      <c r="L58" s="876"/>
      <c r="M58" s="876"/>
      <c r="N58" s="876"/>
      <c r="O58" s="876"/>
      <c r="P58" s="876"/>
      <c r="Q58" s="876"/>
      <c r="R58" s="876"/>
      <c r="S58" s="879"/>
      <c r="T58" s="880"/>
      <c r="U58" s="883"/>
      <c r="V58" s="883"/>
      <c r="W58" s="871"/>
      <c r="X58" s="871"/>
      <c r="Y58" s="871"/>
      <c r="Z58" s="871"/>
      <c r="AA58" s="871"/>
      <c r="AB58" s="871"/>
      <c r="AC58" s="871"/>
      <c r="AD58" s="871"/>
      <c r="AE58" s="368">
        <f>ROUND(W58*Z58,0)</f>
        <v>0</v>
      </c>
      <c r="AF58" s="369"/>
      <c r="AG58" s="369"/>
      <c r="AH58" s="369"/>
      <c r="AI58" s="369"/>
      <c r="AJ58" s="369"/>
      <c r="AK58" s="750"/>
      <c r="AL58" s="751"/>
      <c r="AM58" s="751"/>
      <c r="AN58" s="751"/>
      <c r="AO58" s="752"/>
    </row>
    <row r="59" spans="3:41" ht="12" customHeight="1" x14ac:dyDescent="0.4">
      <c r="C59" s="873"/>
      <c r="D59" s="874"/>
      <c r="E59" s="874"/>
      <c r="F59" s="877"/>
      <c r="G59" s="878"/>
      <c r="H59" s="878"/>
      <c r="I59" s="878"/>
      <c r="J59" s="878"/>
      <c r="K59" s="878"/>
      <c r="L59" s="878"/>
      <c r="M59" s="878"/>
      <c r="N59" s="878"/>
      <c r="O59" s="878"/>
      <c r="P59" s="878"/>
      <c r="Q59" s="878"/>
      <c r="R59" s="878"/>
      <c r="S59" s="881"/>
      <c r="T59" s="882"/>
      <c r="U59" s="883"/>
      <c r="V59" s="883"/>
      <c r="W59" s="871"/>
      <c r="X59" s="871"/>
      <c r="Y59" s="871"/>
      <c r="Z59" s="871"/>
      <c r="AA59" s="871"/>
      <c r="AB59" s="871"/>
      <c r="AC59" s="871"/>
      <c r="AD59" s="871"/>
      <c r="AE59" s="371"/>
      <c r="AF59" s="372"/>
      <c r="AG59" s="372"/>
      <c r="AH59" s="372"/>
      <c r="AI59" s="372"/>
      <c r="AJ59" s="372"/>
      <c r="AK59" s="750"/>
      <c r="AL59" s="751"/>
      <c r="AM59" s="751"/>
      <c r="AN59" s="751"/>
      <c r="AO59" s="752"/>
    </row>
    <row r="60" spans="3:41" ht="12" customHeight="1" x14ac:dyDescent="0.4">
      <c r="C60" s="873"/>
      <c r="D60" s="874"/>
      <c r="E60" s="874"/>
      <c r="F60" s="875"/>
      <c r="G60" s="876"/>
      <c r="H60" s="876"/>
      <c r="I60" s="876"/>
      <c r="J60" s="876"/>
      <c r="K60" s="876"/>
      <c r="L60" s="876"/>
      <c r="M60" s="876"/>
      <c r="N60" s="876"/>
      <c r="O60" s="876"/>
      <c r="P60" s="876"/>
      <c r="Q60" s="876"/>
      <c r="R60" s="876"/>
      <c r="S60" s="879"/>
      <c r="T60" s="880"/>
      <c r="U60" s="883"/>
      <c r="V60" s="883"/>
      <c r="W60" s="871"/>
      <c r="X60" s="871"/>
      <c r="Y60" s="871"/>
      <c r="Z60" s="871"/>
      <c r="AA60" s="871"/>
      <c r="AB60" s="871"/>
      <c r="AC60" s="871"/>
      <c r="AD60" s="871"/>
      <c r="AE60" s="368">
        <f>ROUND(W60*Z60,0)</f>
        <v>0</v>
      </c>
      <c r="AF60" s="369"/>
      <c r="AG60" s="369"/>
      <c r="AH60" s="369"/>
      <c r="AI60" s="369"/>
      <c r="AJ60" s="369"/>
      <c r="AK60" s="750"/>
      <c r="AL60" s="751"/>
      <c r="AM60" s="751"/>
      <c r="AN60" s="751"/>
      <c r="AO60" s="752"/>
    </row>
    <row r="61" spans="3:41" ht="12" customHeight="1" x14ac:dyDescent="0.4">
      <c r="C61" s="873"/>
      <c r="D61" s="874"/>
      <c r="E61" s="874"/>
      <c r="F61" s="877"/>
      <c r="G61" s="878"/>
      <c r="H61" s="878"/>
      <c r="I61" s="878"/>
      <c r="J61" s="878"/>
      <c r="K61" s="878"/>
      <c r="L61" s="878"/>
      <c r="M61" s="878"/>
      <c r="N61" s="878"/>
      <c r="O61" s="878"/>
      <c r="P61" s="878"/>
      <c r="Q61" s="878"/>
      <c r="R61" s="878"/>
      <c r="S61" s="881"/>
      <c r="T61" s="882"/>
      <c r="U61" s="883"/>
      <c r="V61" s="883"/>
      <c r="W61" s="871"/>
      <c r="X61" s="871"/>
      <c r="Y61" s="871"/>
      <c r="Z61" s="871"/>
      <c r="AA61" s="871"/>
      <c r="AB61" s="871"/>
      <c r="AC61" s="871"/>
      <c r="AD61" s="871"/>
      <c r="AE61" s="371"/>
      <c r="AF61" s="372"/>
      <c r="AG61" s="372"/>
      <c r="AH61" s="372"/>
      <c r="AI61" s="372"/>
      <c r="AJ61" s="372"/>
      <c r="AK61" s="750"/>
      <c r="AL61" s="751"/>
      <c r="AM61" s="751"/>
      <c r="AN61" s="751"/>
      <c r="AO61" s="752"/>
    </row>
    <row r="62" spans="3:41" ht="12" customHeight="1" x14ac:dyDescent="0.4">
      <c r="C62" s="873"/>
      <c r="D62" s="874"/>
      <c r="E62" s="874"/>
      <c r="F62" s="875"/>
      <c r="G62" s="876"/>
      <c r="H62" s="876"/>
      <c r="I62" s="876"/>
      <c r="J62" s="876"/>
      <c r="K62" s="876"/>
      <c r="L62" s="876"/>
      <c r="M62" s="876"/>
      <c r="N62" s="876"/>
      <c r="O62" s="876"/>
      <c r="P62" s="876"/>
      <c r="Q62" s="876"/>
      <c r="R62" s="876"/>
      <c r="S62" s="879"/>
      <c r="T62" s="880"/>
      <c r="U62" s="883"/>
      <c r="V62" s="883"/>
      <c r="W62" s="871"/>
      <c r="X62" s="871"/>
      <c r="Y62" s="871"/>
      <c r="Z62" s="871"/>
      <c r="AA62" s="871"/>
      <c r="AB62" s="871"/>
      <c r="AC62" s="871"/>
      <c r="AD62" s="871"/>
      <c r="AE62" s="368">
        <f>ROUND(W62*Z62,0)</f>
        <v>0</v>
      </c>
      <c r="AF62" s="369"/>
      <c r="AG62" s="369"/>
      <c r="AH62" s="369"/>
      <c r="AI62" s="369"/>
      <c r="AJ62" s="369"/>
      <c r="AK62" s="750"/>
      <c r="AL62" s="751"/>
      <c r="AM62" s="751"/>
      <c r="AN62" s="751"/>
      <c r="AO62" s="752"/>
    </row>
    <row r="63" spans="3:41" ht="12" customHeight="1" x14ac:dyDescent="0.4">
      <c r="C63" s="873"/>
      <c r="D63" s="874"/>
      <c r="E63" s="874"/>
      <c r="F63" s="877"/>
      <c r="G63" s="878"/>
      <c r="H63" s="878"/>
      <c r="I63" s="878"/>
      <c r="J63" s="878"/>
      <c r="K63" s="878"/>
      <c r="L63" s="878"/>
      <c r="M63" s="878"/>
      <c r="N63" s="878"/>
      <c r="O63" s="878"/>
      <c r="P63" s="878"/>
      <c r="Q63" s="878"/>
      <c r="R63" s="878"/>
      <c r="S63" s="881"/>
      <c r="T63" s="882"/>
      <c r="U63" s="883"/>
      <c r="V63" s="883"/>
      <c r="W63" s="871"/>
      <c r="X63" s="871"/>
      <c r="Y63" s="871"/>
      <c r="Z63" s="871"/>
      <c r="AA63" s="871"/>
      <c r="AB63" s="871"/>
      <c r="AC63" s="871"/>
      <c r="AD63" s="871"/>
      <c r="AE63" s="371"/>
      <c r="AF63" s="372"/>
      <c r="AG63" s="372"/>
      <c r="AH63" s="372"/>
      <c r="AI63" s="372"/>
      <c r="AJ63" s="372"/>
      <c r="AK63" s="750"/>
      <c r="AL63" s="751"/>
      <c r="AM63" s="751"/>
      <c r="AN63" s="751"/>
      <c r="AO63" s="752"/>
    </row>
    <row r="64" spans="3:41" ht="12" customHeight="1" x14ac:dyDescent="0.4">
      <c r="C64" s="873"/>
      <c r="D64" s="874"/>
      <c r="E64" s="874"/>
      <c r="F64" s="875"/>
      <c r="G64" s="876"/>
      <c r="H64" s="876"/>
      <c r="I64" s="876"/>
      <c r="J64" s="876"/>
      <c r="K64" s="876"/>
      <c r="L64" s="876"/>
      <c r="M64" s="876"/>
      <c r="N64" s="876"/>
      <c r="O64" s="876"/>
      <c r="P64" s="876"/>
      <c r="Q64" s="876"/>
      <c r="R64" s="876"/>
      <c r="S64" s="879"/>
      <c r="T64" s="880"/>
      <c r="U64" s="883"/>
      <c r="V64" s="883"/>
      <c r="W64" s="871"/>
      <c r="X64" s="871"/>
      <c r="Y64" s="871"/>
      <c r="Z64" s="871"/>
      <c r="AA64" s="871"/>
      <c r="AB64" s="871"/>
      <c r="AC64" s="871"/>
      <c r="AD64" s="871"/>
      <c r="AE64" s="368">
        <f>ROUND(W64*Z64,0)</f>
        <v>0</v>
      </c>
      <c r="AF64" s="369"/>
      <c r="AG64" s="369"/>
      <c r="AH64" s="369"/>
      <c r="AI64" s="369"/>
      <c r="AJ64" s="369"/>
      <c r="AK64" s="750"/>
      <c r="AL64" s="751"/>
      <c r="AM64" s="751"/>
      <c r="AN64" s="751"/>
      <c r="AO64" s="752"/>
    </row>
    <row r="65" spans="2:41" ht="12" customHeight="1" x14ac:dyDescent="0.4">
      <c r="C65" s="873"/>
      <c r="D65" s="874"/>
      <c r="E65" s="874"/>
      <c r="F65" s="877"/>
      <c r="G65" s="878"/>
      <c r="H65" s="878"/>
      <c r="I65" s="878"/>
      <c r="J65" s="878"/>
      <c r="K65" s="878"/>
      <c r="L65" s="878"/>
      <c r="M65" s="878"/>
      <c r="N65" s="878"/>
      <c r="O65" s="878"/>
      <c r="P65" s="878"/>
      <c r="Q65" s="878"/>
      <c r="R65" s="878"/>
      <c r="S65" s="881"/>
      <c r="T65" s="882"/>
      <c r="U65" s="883"/>
      <c r="V65" s="883"/>
      <c r="W65" s="871"/>
      <c r="X65" s="871"/>
      <c r="Y65" s="871"/>
      <c r="Z65" s="871"/>
      <c r="AA65" s="871"/>
      <c r="AB65" s="871"/>
      <c r="AC65" s="871"/>
      <c r="AD65" s="871"/>
      <c r="AE65" s="371"/>
      <c r="AF65" s="372"/>
      <c r="AG65" s="372"/>
      <c r="AH65" s="372"/>
      <c r="AI65" s="372"/>
      <c r="AJ65" s="372"/>
      <c r="AK65" s="750"/>
      <c r="AL65" s="751"/>
      <c r="AM65" s="751"/>
      <c r="AN65" s="751"/>
      <c r="AO65" s="752"/>
    </row>
    <row r="66" spans="2:41" ht="12" customHeight="1" x14ac:dyDescent="0.4">
      <c r="C66" s="873"/>
      <c r="D66" s="874"/>
      <c r="E66" s="874"/>
      <c r="F66" s="875"/>
      <c r="G66" s="876"/>
      <c r="H66" s="876"/>
      <c r="I66" s="876"/>
      <c r="J66" s="876"/>
      <c r="K66" s="876"/>
      <c r="L66" s="876"/>
      <c r="M66" s="876"/>
      <c r="N66" s="876"/>
      <c r="O66" s="876"/>
      <c r="P66" s="876"/>
      <c r="Q66" s="876"/>
      <c r="R66" s="876"/>
      <c r="S66" s="879"/>
      <c r="T66" s="880"/>
      <c r="U66" s="883"/>
      <c r="V66" s="883"/>
      <c r="W66" s="871"/>
      <c r="X66" s="871"/>
      <c r="Y66" s="871"/>
      <c r="Z66" s="871"/>
      <c r="AA66" s="871"/>
      <c r="AB66" s="871"/>
      <c r="AC66" s="871"/>
      <c r="AD66" s="871"/>
      <c r="AE66" s="368">
        <f>ROUND(W66*Z66,0)</f>
        <v>0</v>
      </c>
      <c r="AF66" s="369"/>
      <c r="AG66" s="369"/>
      <c r="AH66" s="369"/>
      <c r="AI66" s="369"/>
      <c r="AJ66" s="369"/>
      <c r="AK66" s="750"/>
      <c r="AL66" s="751"/>
      <c r="AM66" s="751"/>
      <c r="AN66" s="751"/>
      <c r="AO66" s="752"/>
    </row>
    <row r="67" spans="2:41" ht="12" customHeight="1" x14ac:dyDescent="0.4">
      <c r="C67" s="873"/>
      <c r="D67" s="874"/>
      <c r="E67" s="874"/>
      <c r="F67" s="877"/>
      <c r="G67" s="878"/>
      <c r="H67" s="878"/>
      <c r="I67" s="878"/>
      <c r="J67" s="878"/>
      <c r="K67" s="878"/>
      <c r="L67" s="878"/>
      <c r="M67" s="878"/>
      <c r="N67" s="878"/>
      <c r="O67" s="878"/>
      <c r="P67" s="878"/>
      <c r="Q67" s="878"/>
      <c r="R67" s="878"/>
      <c r="S67" s="881"/>
      <c r="T67" s="882"/>
      <c r="U67" s="883"/>
      <c r="V67" s="883"/>
      <c r="W67" s="871"/>
      <c r="X67" s="871"/>
      <c r="Y67" s="871"/>
      <c r="Z67" s="871"/>
      <c r="AA67" s="871"/>
      <c r="AB67" s="871"/>
      <c r="AC67" s="871"/>
      <c r="AD67" s="871"/>
      <c r="AE67" s="371"/>
      <c r="AF67" s="372"/>
      <c r="AG67" s="372"/>
      <c r="AH67" s="372"/>
      <c r="AI67" s="372"/>
      <c r="AJ67" s="372"/>
      <c r="AK67" s="750"/>
      <c r="AL67" s="751"/>
      <c r="AM67" s="751"/>
      <c r="AN67" s="751"/>
      <c r="AO67" s="752"/>
    </row>
    <row r="68" spans="2:41" ht="12" customHeight="1" x14ac:dyDescent="0.4">
      <c r="C68" s="873"/>
      <c r="D68" s="874"/>
      <c r="E68" s="874"/>
      <c r="F68" s="875"/>
      <c r="G68" s="876"/>
      <c r="H68" s="876"/>
      <c r="I68" s="876"/>
      <c r="J68" s="876"/>
      <c r="K68" s="876"/>
      <c r="L68" s="876"/>
      <c r="M68" s="876"/>
      <c r="N68" s="876"/>
      <c r="O68" s="876"/>
      <c r="P68" s="876"/>
      <c r="Q68" s="876"/>
      <c r="R68" s="876"/>
      <c r="S68" s="879"/>
      <c r="T68" s="880"/>
      <c r="U68" s="883"/>
      <c r="V68" s="883"/>
      <c r="W68" s="871"/>
      <c r="X68" s="871"/>
      <c r="Y68" s="871"/>
      <c r="Z68" s="871"/>
      <c r="AA68" s="871"/>
      <c r="AB68" s="871"/>
      <c r="AC68" s="871"/>
      <c r="AD68" s="871"/>
      <c r="AE68" s="368">
        <f>ROUND(W68*Z68,0)</f>
        <v>0</v>
      </c>
      <c r="AF68" s="369"/>
      <c r="AG68" s="369"/>
      <c r="AH68" s="369"/>
      <c r="AI68" s="369"/>
      <c r="AJ68" s="369"/>
      <c r="AK68" s="750"/>
      <c r="AL68" s="751"/>
      <c r="AM68" s="751"/>
      <c r="AN68" s="751"/>
      <c r="AO68" s="752"/>
    </row>
    <row r="69" spans="2:41" ht="12" customHeight="1" x14ac:dyDescent="0.4">
      <c r="C69" s="873"/>
      <c r="D69" s="874"/>
      <c r="E69" s="874"/>
      <c r="F69" s="877"/>
      <c r="G69" s="878"/>
      <c r="H69" s="878"/>
      <c r="I69" s="878"/>
      <c r="J69" s="878"/>
      <c r="K69" s="878"/>
      <c r="L69" s="878"/>
      <c r="M69" s="878"/>
      <c r="N69" s="878"/>
      <c r="O69" s="878"/>
      <c r="P69" s="878"/>
      <c r="Q69" s="878"/>
      <c r="R69" s="878"/>
      <c r="S69" s="881"/>
      <c r="T69" s="882"/>
      <c r="U69" s="883"/>
      <c r="V69" s="883"/>
      <c r="W69" s="871"/>
      <c r="X69" s="871"/>
      <c r="Y69" s="871"/>
      <c r="Z69" s="871"/>
      <c r="AA69" s="871"/>
      <c r="AB69" s="871"/>
      <c r="AC69" s="871"/>
      <c r="AD69" s="871"/>
      <c r="AE69" s="371"/>
      <c r="AF69" s="372"/>
      <c r="AG69" s="372"/>
      <c r="AH69" s="372"/>
      <c r="AI69" s="372"/>
      <c r="AJ69" s="372"/>
      <c r="AK69" s="750"/>
      <c r="AL69" s="751"/>
      <c r="AM69" s="751"/>
      <c r="AN69" s="751"/>
      <c r="AO69" s="752"/>
    </row>
    <row r="70" spans="2:41" ht="12" customHeight="1" x14ac:dyDescent="0.4">
      <c r="C70" s="873"/>
      <c r="D70" s="874"/>
      <c r="E70" s="874"/>
      <c r="F70" s="875"/>
      <c r="G70" s="876"/>
      <c r="H70" s="876"/>
      <c r="I70" s="876"/>
      <c r="J70" s="876"/>
      <c r="K70" s="876"/>
      <c r="L70" s="876"/>
      <c r="M70" s="876"/>
      <c r="N70" s="876"/>
      <c r="O70" s="876"/>
      <c r="P70" s="876"/>
      <c r="Q70" s="876"/>
      <c r="R70" s="876"/>
      <c r="S70" s="879"/>
      <c r="T70" s="880"/>
      <c r="U70" s="883"/>
      <c r="V70" s="883"/>
      <c r="W70" s="871"/>
      <c r="X70" s="871"/>
      <c r="Y70" s="871"/>
      <c r="Z70" s="871"/>
      <c r="AA70" s="871"/>
      <c r="AB70" s="871"/>
      <c r="AC70" s="871"/>
      <c r="AD70" s="871"/>
      <c r="AE70" s="368">
        <f>ROUND(W70*Z70,0)</f>
        <v>0</v>
      </c>
      <c r="AF70" s="369"/>
      <c r="AG70" s="369"/>
      <c r="AH70" s="369"/>
      <c r="AI70" s="369"/>
      <c r="AJ70" s="369"/>
      <c r="AK70" s="750"/>
      <c r="AL70" s="751"/>
      <c r="AM70" s="751"/>
      <c r="AN70" s="751"/>
      <c r="AO70" s="752"/>
    </row>
    <row r="71" spans="2:41" ht="12" customHeight="1" x14ac:dyDescent="0.4">
      <c r="C71" s="873"/>
      <c r="D71" s="874"/>
      <c r="E71" s="874"/>
      <c r="F71" s="877"/>
      <c r="G71" s="878"/>
      <c r="H71" s="878"/>
      <c r="I71" s="878"/>
      <c r="J71" s="878"/>
      <c r="K71" s="878"/>
      <c r="L71" s="878"/>
      <c r="M71" s="878"/>
      <c r="N71" s="878"/>
      <c r="O71" s="878"/>
      <c r="P71" s="878"/>
      <c r="Q71" s="878"/>
      <c r="R71" s="878"/>
      <c r="S71" s="881"/>
      <c r="T71" s="882"/>
      <c r="U71" s="883"/>
      <c r="V71" s="883"/>
      <c r="W71" s="871"/>
      <c r="X71" s="871"/>
      <c r="Y71" s="871"/>
      <c r="Z71" s="871"/>
      <c r="AA71" s="871"/>
      <c r="AB71" s="871"/>
      <c r="AC71" s="871"/>
      <c r="AD71" s="871"/>
      <c r="AE71" s="371"/>
      <c r="AF71" s="372"/>
      <c r="AG71" s="372"/>
      <c r="AH71" s="372"/>
      <c r="AI71" s="372"/>
      <c r="AJ71" s="372"/>
      <c r="AK71" s="750"/>
      <c r="AL71" s="751"/>
      <c r="AM71" s="751"/>
      <c r="AN71" s="751"/>
      <c r="AO71" s="752"/>
    </row>
    <row r="72" spans="2:41" ht="12" customHeight="1" x14ac:dyDescent="0.4">
      <c r="C72" s="873"/>
      <c r="D72" s="874"/>
      <c r="E72" s="874"/>
      <c r="F72" s="875"/>
      <c r="G72" s="876"/>
      <c r="H72" s="876"/>
      <c r="I72" s="876"/>
      <c r="J72" s="876"/>
      <c r="K72" s="876"/>
      <c r="L72" s="876"/>
      <c r="M72" s="876"/>
      <c r="N72" s="876"/>
      <c r="O72" s="876"/>
      <c r="P72" s="876"/>
      <c r="Q72" s="876"/>
      <c r="R72" s="876"/>
      <c r="S72" s="879"/>
      <c r="T72" s="880"/>
      <c r="U72" s="883"/>
      <c r="V72" s="883"/>
      <c r="W72" s="871"/>
      <c r="X72" s="871"/>
      <c r="Y72" s="871"/>
      <c r="Z72" s="871"/>
      <c r="AA72" s="871"/>
      <c r="AB72" s="871"/>
      <c r="AC72" s="871"/>
      <c r="AD72" s="871"/>
      <c r="AE72" s="368">
        <f>ROUND(W72*Z72,0)</f>
        <v>0</v>
      </c>
      <c r="AF72" s="369"/>
      <c r="AG72" s="369"/>
      <c r="AH72" s="369"/>
      <c r="AI72" s="369"/>
      <c r="AJ72" s="369"/>
      <c r="AK72" s="750"/>
      <c r="AL72" s="751"/>
      <c r="AM72" s="751"/>
      <c r="AN72" s="751"/>
      <c r="AO72" s="752"/>
    </row>
    <row r="73" spans="2:41" ht="12" customHeight="1" x14ac:dyDescent="0.4">
      <c r="C73" s="873"/>
      <c r="D73" s="874"/>
      <c r="E73" s="874"/>
      <c r="F73" s="877"/>
      <c r="G73" s="878"/>
      <c r="H73" s="878"/>
      <c r="I73" s="878"/>
      <c r="J73" s="878"/>
      <c r="K73" s="878"/>
      <c r="L73" s="878"/>
      <c r="M73" s="878"/>
      <c r="N73" s="878"/>
      <c r="O73" s="878"/>
      <c r="P73" s="878"/>
      <c r="Q73" s="878"/>
      <c r="R73" s="878"/>
      <c r="S73" s="881"/>
      <c r="T73" s="882"/>
      <c r="U73" s="883"/>
      <c r="V73" s="883"/>
      <c r="W73" s="871"/>
      <c r="X73" s="871"/>
      <c r="Y73" s="871"/>
      <c r="Z73" s="871"/>
      <c r="AA73" s="871"/>
      <c r="AB73" s="871"/>
      <c r="AC73" s="871"/>
      <c r="AD73" s="871"/>
      <c r="AE73" s="371"/>
      <c r="AF73" s="372"/>
      <c r="AG73" s="372"/>
      <c r="AH73" s="372"/>
      <c r="AI73" s="372"/>
      <c r="AJ73" s="372"/>
      <c r="AK73" s="750"/>
      <c r="AL73" s="751"/>
      <c r="AM73" s="751"/>
      <c r="AN73" s="751"/>
      <c r="AO73" s="752"/>
    </row>
    <row r="74" spans="2:41" ht="12" customHeight="1" x14ac:dyDescent="0.4">
      <c r="C74" s="873"/>
      <c r="D74" s="874"/>
      <c r="E74" s="874"/>
      <c r="F74" s="875"/>
      <c r="G74" s="876"/>
      <c r="H74" s="876"/>
      <c r="I74" s="876"/>
      <c r="J74" s="876"/>
      <c r="K74" s="876"/>
      <c r="L74" s="876"/>
      <c r="M74" s="876"/>
      <c r="N74" s="876"/>
      <c r="O74" s="876"/>
      <c r="P74" s="876"/>
      <c r="Q74" s="876"/>
      <c r="R74" s="876"/>
      <c r="S74" s="879"/>
      <c r="T74" s="880"/>
      <c r="U74" s="883"/>
      <c r="V74" s="883"/>
      <c r="W74" s="871"/>
      <c r="X74" s="871"/>
      <c r="Y74" s="871"/>
      <c r="Z74" s="871"/>
      <c r="AA74" s="871"/>
      <c r="AB74" s="871"/>
      <c r="AC74" s="871"/>
      <c r="AD74" s="871"/>
      <c r="AE74" s="368">
        <f>ROUND(W74*Z74,0)</f>
        <v>0</v>
      </c>
      <c r="AF74" s="369"/>
      <c r="AG74" s="369"/>
      <c r="AH74" s="369"/>
      <c r="AI74" s="369"/>
      <c r="AJ74" s="369"/>
      <c r="AK74" s="750"/>
      <c r="AL74" s="751"/>
      <c r="AM74" s="751"/>
      <c r="AN74" s="751"/>
      <c r="AO74" s="752"/>
    </row>
    <row r="75" spans="2:41" ht="12" customHeight="1" x14ac:dyDescent="0.4">
      <c r="C75" s="892"/>
      <c r="D75" s="893"/>
      <c r="E75" s="893"/>
      <c r="F75" s="877"/>
      <c r="G75" s="878"/>
      <c r="H75" s="878"/>
      <c r="I75" s="878"/>
      <c r="J75" s="878"/>
      <c r="K75" s="878"/>
      <c r="L75" s="878"/>
      <c r="M75" s="878"/>
      <c r="N75" s="878"/>
      <c r="O75" s="878"/>
      <c r="P75" s="878"/>
      <c r="Q75" s="878"/>
      <c r="R75" s="878"/>
      <c r="S75" s="881"/>
      <c r="T75" s="882"/>
      <c r="U75" s="894"/>
      <c r="V75" s="894"/>
      <c r="W75" s="872"/>
      <c r="X75" s="872"/>
      <c r="Y75" s="872"/>
      <c r="Z75" s="872"/>
      <c r="AA75" s="872"/>
      <c r="AB75" s="872"/>
      <c r="AC75" s="872"/>
      <c r="AD75" s="872"/>
      <c r="AE75" s="772"/>
      <c r="AF75" s="773"/>
      <c r="AG75" s="773"/>
      <c r="AH75" s="773"/>
      <c r="AI75" s="773"/>
      <c r="AJ75" s="773"/>
      <c r="AK75" s="774"/>
      <c r="AL75" s="775"/>
      <c r="AM75" s="775"/>
      <c r="AN75" s="775"/>
      <c r="AO75" s="776"/>
    </row>
    <row r="76" spans="2:41" ht="12" customHeight="1" x14ac:dyDescent="0.4">
      <c r="B76" s="14"/>
      <c r="C76" s="321" t="s">
        <v>44</v>
      </c>
      <c r="D76" s="322"/>
      <c r="E76" s="322"/>
      <c r="F76" s="322"/>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3"/>
      <c r="AE76" s="327">
        <f>SUM(AE36:AJ75)</f>
        <v>0</v>
      </c>
      <c r="AF76" s="328"/>
      <c r="AG76" s="328"/>
      <c r="AH76" s="328"/>
      <c r="AI76" s="328"/>
      <c r="AJ76" s="328"/>
      <c r="AK76" s="331"/>
      <c r="AL76" s="332"/>
      <c r="AM76" s="332"/>
      <c r="AN76" s="332"/>
      <c r="AO76" s="333"/>
    </row>
    <row r="77" spans="2:41" ht="12" customHeight="1" thickBot="1" x14ac:dyDescent="0.45">
      <c r="B77" s="14"/>
      <c r="C77" s="324"/>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6"/>
      <c r="AE77" s="102"/>
      <c r="AF77" s="103"/>
      <c r="AG77" s="103"/>
      <c r="AH77" s="103"/>
      <c r="AI77" s="103"/>
      <c r="AJ77" s="103"/>
      <c r="AK77" s="334"/>
      <c r="AL77" s="335"/>
      <c r="AM77" s="335"/>
      <c r="AN77" s="335"/>
      <c r="AO77" s="336"/>
    </row>
    <row r="78" spans="2:41" ht="12" customHeight="1" x14ac:dyDescent="0.4">
      <c r="B78" s="14"/>
      <c r="D78" s="7"/>
      <c r="E78" s="7"/>
      <c r="F78" s="7"/>
      <c r="G78" s="7"/>
      <c r="H78" s="7"/>
      <c r="I78" s="7"/>
      <c r="J78" s="7"/>
      <c r="K78" s="7"/>
      <c r="L78" s="7"/>
      <c r="M78" s="7"/>
      <c r="N78" s="7"/>
      <c r="O78" s="7"/>
      <c r="P78" s="7"/>
      <c r="Q78" s="7"/>
      <c r="R78" s="7"/>
      <c r="S78" s="7"/>
      <c r="T78" s="7"/>
      <c r="U78" s="7"/>
      <c r="V78" s="7"/>
      <c r="W78" s="7"/>
      <c r="X78" s="40"/>
      <c r="Y78" s="40"/>
      <c r="Z78" s="40"/>
      <c r="AA78" s="40"/>
      <c r="AB78" s="40"/>
      <c r="AC78" s="40"/>
      <c r="AD78" s="40"/>
      <c r="AE78" s="42"/>
      <c r="AF78" s="42"/>
      <c r="AG78" s="42"/>
      <c r="AH78" s="42"/>
      <c r="AI78" s="42"/>
      <c r="AJ78" s="42"/>
    </row>
    <row r="79" spans="2:41" ht="12" customHeight="1" x14ac:dyDescent="0.4">
      <c r="D79" s="14" t="s">
        <v>37</v>
      </c>
      <c r="E79" s="7" t="s">
        <v>118</v>
      </c>
      <c r="Y79" s="40"/>
      <c r="Z79" s="40"/>
      <c r="AA79" s="40"/>
      <c r="AB79" s="40"/>
      <c r="AC79" s="40"/>
      <c r="AD79" s="40"/>
      <c r="AE79" s="42"/>
      <c r="AF79" s="42"/>
      <c r="AG79" s="42"/>
      <c r="AH79" s="42"/>
      <c r="AI79" s="42"/>
      <c r="AJ79" s="42"/>
    </row>
    <row r="80" spans="2:41" ht="12" customHeight="1" x14ac:dyDescent="0.4">
      <c r="D80" s="14" t="s">
        <v>37</v>
      </c>
      <c r="E80" s="7" t="s">
        <v>117</v>
      </c>
      <c r="M80" s="7"/>
      <c r="N80" s="7"/>
      <c r="O80" s="7"/>
      <c r="P80" s="7"/>
      <c r="Q80" s="7"/>
      <c r="R80" s="7"/>
      <c r="S80" s="7"/>
      <c r="T80" s="7"/>
      <c r="U80" s="7"/>
      <c r="V80" s="7"/>
      <c r="W80" s="7"/>
      <c r="X80" s="7"/>
      <c r="Y80" s="40"/>
      <c r="Z80" s="43"/>
      <c r="AA80" s="43"/>
      <c r="AB80" s="43"/>
      <c r="AC80" s="43"/>
      <c r="AD80" s="43"/>
      <c r="AE80" s="42"/>
      <c r="AF80" s="42"/>
      <c r="AG80" s="42"/>
      <c r="AH80" s="42"/>
      <c r="AI80" s="42"/>
      <c r="AJ80" s="42"/>
    </row>
    <row r="81" spans="3:48" ht="12" customHeight="1" x14ac:dyDescent="0.4">
      <c r="D81" s="14" t="s">
        <v>37</v>
      </c>
      <c r="E81" s="7" t="s">
        <v>116</v>
      </c>
      <c r="F81" s="7"/>
      <c r="G81" s="7"/>
      <c r="H81" s="7"/>
      <c r="I81" s="7"/>
      <c r="J81" s="7"/>
      <c r="K81" s="7"/>
      <c r="L81" s="7"/>
      <c r="M81" s="6"/>
      <c r="N81" s="6"/>
      <c r="O81" s="6"/>
      <c r="P81" s="6"/>
      <c r="Q81" s="6"/>
      <c r="R81" s="6"/>
      <c r="S81" s="6"/>
      <c r="T81" s="6"/>
      <c r="U81" s="6"/>
      <c r="V81" s="6"/>
      <c r="W81" s="6"/>
      <c r="X81" s="6"/>
      <c r="Y81" s="40"/>
      <c r="Z81" s="43"/>
      <c r="AA81" s="43"/>
      <c r="AB81" s="43"/>
      <c r="AC81" s="43"/>
      <c r="AD81" s="43"/>
      <c r="AE81" s="42"/>
      <c r="AF81" s="42"/>
      <c r="AG81" s="42"/>
      <c r="AH81" s="42"/>
      <c r="AI81" s="42"/>
      <c r="AJ81" s="42"/>
    </row>
    <row r="82" spans="3:48" ht="12" customHeight="1" x14ac:dyDescent="0.4">
      <c r="D82" s="14" t="s">
        <v>37</v>
      </c>
      <c r="E82" s="7" t="s">
        <v>149</v>
      </c>
      <c r="F82" s="6"/>
      <c r="G82" s="6"/>
      <c r="H82" s="6"/>
      <c r="I82" s="6"/>
      <c r="J82" s="6"/>
      <c r="K82" s="6"/>
      <c r="L82" s="6"/>
      <c r="M82" s="6"/>
      <c r="N82" s="6"/>
      <c r="O82" s="6"/>
      <c r="P82" s="6"/>
      <c r="Q82" s="6"/>
      <c r="R82" s="6"/>
      <c r="S82" s="6"/>
      <c r="T82" s="6"/>
      <c r="U82" s="6"/>
      <c r="V82" s="6"/>
      <c r="W82" s="6"/>
      <c r="X82" s="6"/>
      <c r="Y82" s="40"/>
      <c r="Z82" s="43"/>
      <c r="AA82" s="43"/>
      <c r="AB82" s="43"/>
      <c r="AC82" s="43"/>
      <c r="AD82" s="43"/>
      <c r="AE82" s="42"/>
      <c r="AF82" s="42"/>
      <c r="AG82" s="42"/>
      <c r="AH82" s="42"/>
      <c r="AI82" s="42"/>
      <c r="AJ82" s="42"/>
    </row>
    <row r="83" spans="3:48" ht="12" customHeight="1" x14ac:dyDescent="0.4">
      <c r="C83" s="32"/>
      <c r="D83" s="14" t="s">
        <v>37</v>
      </c>
      <c r="E83" s="32" t="s">
        <v>115</v>
      </c>
      <c r="F83" s="6"/>
      <c r="G83" s="6"/>
      <c r="H83" s="6"/>
      <c r="I83" s="6"/>
      <c r="J83" s="6"/>
      <c r="K83" s="6"/>
      <c r="L83" s="6"/>
      <c r="M83" s="6"/>
      <c r="N83" s="6"/>
      <c r="O83" s="6"/>
      <c r="P83" s="6"/>
      <c r="Q83" s="6"/>
      <c r="R83" s="6"/>
      <c r="S83" s="6"/>
      <c r="T83" s="6"/>
      <c r="U83" s="6"/>
      <c r="V83" s="6"/>
      <c r="W83" s="6"/>
      <c r="X83" s="40"/>
      <c r="Y83" s="40"/>
      <c r="Z83" s="43"/>
      <c r="AA83" s="43"/>
      <c r="AB83" s="43"/>
      <c r="AC83" s="43"/>
      <c r="AD83" s="43"/>
      <c r="AE83" s="42"/>
      <c r="AF83" s="42"/>
      <c r="AG83" s="42"/>
      <c r="AH83" s="42"/>
      <c r="AI83" s="42"/>
      <c r="AJ83" s="42"/>
    </row>
    <row r="84" spans="3:48" ht="12" customHeight="1" x14ac:dyDescent="0.4">
      <c r="C84" s="32"/>
      <c r="D84" s="14"/>
      <c r="E84" s="32"/>
      <c r="F84" s="6"/>
      <c r="G84" s="6"/>
      <c r="H84" s="6"/>
      <c r="I84" s="6"/>
      <c r="J84" s="6"/>
      <c r="K84" s="6"/>
      <c r="L84" s="6"/>
      <c r="M84" s="6"/>
      <c r="N84" s="6"/>
      <c r="O84" s="6"/>
      <c r="P84" s="6"/>
      <c r="Q84" s="6"/>
      <c r="R84" s="6"/>
      <c r="S84" s="6"/>
      <c r="T84" s="6"/>
      <c r="U84" s="6"/>
      <c r="V84" s="6"/>
      <c r="W84" s="6"/>
      <c r="X84" s="40"/>
      <c r="Y84" s="40"/>
      <c r="Z84" s="43"/>
      <c r="AA84" s="43"/>
      <c r="AB84" s="43"/>
      <c r="AC84" s="43"/>
      <c r="AD84" s="43"/>
      <c r="AE84" s="42"/>
      <c r="AF84" s="42"/>
      <c r="AG84" s="42"/>
      <c r="AH84" s="42"/>
      <c r="AI84" s="42"/>
      <c r="AJ84" s="42"/>
      <c r="AL84" s="599" t="s">
        <v>114</v>
      </c>
      <c r="AM84" s="599"/>
      <c r="AN84" s="599"/>
      <c r="AO84" s="599"/>
    </row>
    <row r="85" spans="3:48" ht="12" customHeight="1" x14ac:dyDescent="0.4">
      <c r="AM85" s="210" t="str">
        <f>IF($AM$1="","",$AM$1)</f>
        <v/>
      </c>
      <c r="AN85" s="210"/>
      <c r="AO85" s="12" t="s">
        <v>34</v>
      </c>
    </row>
    <row r="86" spans="3:48" ht="12" customHeight="1" x14ac:dyDescent="0.4">
      <c r="L86" s="191" t="s">
        <v>159</v>
      </c>
      <c r="M86" s="191"/>
      <c r="N86" s="191"/>
      <c r="O86" s="191"/>
      <c r="P86" s="191"/>
      <c r="Q86" s="191"/>
      <c r="R86" s="191"/>
      <c r="S86" s="191"/>
      <c r="T86" s="191"/>
      <c r="U86" s="191"/>
      <c r="V86" s="191"/>
      <c r="W86" s="191"/>
      <c r="X86" s="191"/>
      <c r="Y86" s="191"/>
      <c r="Z86" s="191"/>
      <c r="AA86" s="191"/>
      <c r="AB86" s="191"/>
      <c r="AC86" s="115" t="s">
        <v>109</v>
      </c>
      <c r="AD86" s="115"/>
      <c r="AE86" s="563" t="str">
        <f>IF($AE$2="","",$AE$2)</f>
        <v/>
      </c>
      <c r="AF86" s="564"/>
    </row>
    <row r="87" spans="3:48" ht="12" customHeight="1" x14ac:dyDescent="0.4">
      <c r="L87" s="191"/>
      <c r="M87" s="191"/>
      <c r="N87" s="191"/>
      <c r="O87" s="191"/>
      <c r="P87" s="191"/>
      <c r="Q87" s="191"/>
      <c r="R87" s="191"/>
      <c r="S87" s="191"/>
      <c r="T87" s="191"/>
      <c r="U87" s="191"/>
      <c r="V87" s="191"/>
      <c r="W87" s="191"/>
      <c r="X87" s="191"/>
      <c r="Y87" s="191"/>
      <c r="Z87" s="191"/>
      <c r="AA87" s="191"/>
      <c r="AB87" s="191"/>
      <c r="AC87" s="115"/>
      <c r="AD87" s="115"/>
      <c r="AE87" s="565"/>
      <c r="AF87" s="566"/>
    </row>
    <row r="88" spans="3:48" ht="12" customHeight="1" x14ac:dyDescent="0.4"/>
    <row r="89" spans="3:48" ht="12" customHeight="1" x14ac:dyDescent="0.4"/>
    <row r="90" spans="3:48" ht="12" customHeight="1" x14ac:dyDescent="0.4">
      <c r="C90" s="128" t="s">
        <v>27</v>
      </c>
      <c r="D90" s="128"/>
      <c r="E90" s="128"/>
      <c r="F90" s="128"/>
      <c r="G90" s="128"/>
      <c r="H90" s="128"/>
      <c r="I90" s="128"/>
      <c r="J90" s="128"/>
      <c r="K90" s="128"/>
      <c r="L90" s="128"/>
      <c r="M90" s="128"/>
      <c r="N90" s="128"/>
      <c r="O90" s="128"/>
      <c r="P90" s="128"/>
      <c r="AB90" s="850" t="s">
        <v>108</v>
      </c>
      <c r="AC90" s="850"/>
      <c r="AD90" s="850"/>
      <c r="AE90" s="850" t="s">
        <v>32</v>
      </c>
      <c r="AF90" s="850"/>
      <c r="AG90" s="850" t="str">
        <f>IF($AG$6="","",$AG$6)</f>
        <v/>
      </c>
      <c r="AH90" s="850"/>
      <c r="AI90" s="850" t="s">
        <v>107</v>
      </c>
      <c r="AJ90" s="850" t="str">
        <f>IF($AJ$6="","",$AJ$6)</f>
        <v/>
      </c>
      <c r="AK90" s="850"/>
      <c r="AL90" s="850" t="s">
        <v>106</v>
      </c>
      <c r="AM90" s="850" t="str">
        <f>IF($AM$6="","",$AM$6)</f>
        <v/>
      </c>
      <c r="AN90" s="850"/>
      <c r="AO90" s="850" t="s">
        <v>105</v>
      </c>
    </row>
    <row r="91" spans="3:48" ht="12" customHeight="1" x14ac:dyDescent="0.4">
      <c r="C91" s="128"/>
      <c r="D91" s="128"/>
      <c r="E91" s="128"/>
      <c r="F91" s="128"/>
      <c r="G91" s="128"/>
      <c r="H91" s="128"/>
      <c r="I91" s="128"/>
      <c r="J91" s="128"/>
      <c r="K91" s="128"/>
      <c r="L91" s="128"/>
      <c r="M91" s="128"/>
      <c r="N91" s="128"/>
      <c r="O91" s="128"/>
      <c r="P91" s="128"/>
      <c r="AB91" s="850"/>
      <c r="AC91" s="850"/>
      <c r="AD91" s="850"/>
      <c r="AE91" s="850"/>
      <c r="AF91" s="850"/>
      <c r="AG91" s="850"/>
      <c r="AH91" s="850"/>
      <c r="AI91" s="850"/>
      <c r="AJ91" s="850"/>
      <c r="AK91" s="850"/>
      <c r="AL91" s="850"/>
      <c r="AM91" s="850"/>
      <c r="AN91" s="850"/>
      <c r="AO91" s="850"/>
    </row>
    <row r="92" spans="3:48" ht="12" customHeight="1" thickBot="1" x14ac:dyDescent="0.45">
      <c r="C92" s="567"/>
      <c r="D92" s="567"/>
      <c r="E92" s="567"/>
      <c r="F92" s="567"/>
      <c r="G92" s="567"/>
      <c r="H92" s="567"/>
      <c r="I92" s="567"/>
      <c r="J92" s="567"/>
      <c r="K92" s="567"/>
      <c r="L92" s="567"/>
      <c r="M92" s="567"/>
      <c r="N92" s="567"/>
      <c r="O92" s="567"/>
      <c r="P92" s="567"/>
    </row>
    <row r="93" spans="3:48" ht="12" customHeight="1" thickTop="1" x14ac:dyDescent="0.4"/>
    <row r="94" spans="3:48" ht="12" customHeight="1" x14ac:dyDescent="0.4">
      <c r="C94" s="587" t="s">
        <v>32</v>
      </c>
      <c r="D94" s="587"/>
      <c r="E94" s="587" t="str">
        <f>IF($E$10="","",$E$10)</f>
        <v/>
      </c>
      <c r="F94" s="587"/>
      <c r="G94" s="587" t="s">
        <v>30</v>
      </c>
      <c r="H94" s="587"/>
      <c r="I94" s="605" t="str">
        <f>IF($I$10="","",$I$10)</f>
        <v/>
      </c>
      <c r="J94" s="605"/>
      <c r="K94" s="605" t="s">
        <v>104</v>
      </c>
      <c r="L94" s="605"/>
      <c r="M94" s="605"/>
      <c r="N94" s="605"/>
      <c r="O94" s="605"/>
      <c r="P94" s="605"/>
      <c r="X94" s="280" t="s">
        <v>150</v>
      </c>
      <c r="Y94" s="281"/>
      <c r="Z94" s="281"/>
      <c r="AA94" s="606"/>
      <c r="AB94" s="98"/>
      <c r="AC94" s="98"/>
      <c r="AD94" s="98"/>
      <c r="AE94" s="98"/>
      <c r="AF94" s="111"/>
      <c r="AG94" s="863" t="str">
        <f>IF($AG$10="","",$AG$10)</f>
        <v/>
      </c>
      <c r="AH94" s="864"/>
      <c r="AI94" s="864"/>
      <c r="AJ94" s="864"/>
      <c r="AK94" s="864"/>
      <c r="AL94" s="864"/>
      <c r="AM94" s="864"/>
      <c r="AN94" s="864"/>
      <c r="AO94" s="865"/>
    </row>
    <row r="95" spans="3:48" ht="12" customHeight="1" x14ac:dyDescent="0.4">
      <c r="C95" s="587"/>
      <c r="D95" s="587"/>
      <c r="E95" s="587"/>
      <c r="F95" s="587"/>
      <c r="G95" s="587"/>
      <c r="H95" s="587"/>
      <c r="I95" s="605"/>
      <c r="J95" s="605"/>
      <c r="K95" s="605"/>
      <c r="L95" s="605"/>
      <c r="M95" s="605"/>
      <c r="N95" s="605"/>
      <c r="O95" s="605"/>
      <c r="P95" s="605"/>
      <c r="X95" s="282"/>
      <c r="Y95" s="283"/>
      <c r="Z95" s="283"/>
      <c r="AA95" s="607"/>
      <c r="AB95" s="92"/>
      <c r="AC95" s="92"/>
      <c r="AD95" s="92"/>
      <c r="AE95" s="92"/>
      <c r="AF95" s="88"/>
      <c r="AG95" s="866"/>
      <c r="AH95" s="867"/>
      <c r="AI95" s="867"/>
      <c r="AJ95" s="867"/>
      <c r="AK95" s="867"/>
      <c r="AL95" s="867"/>
      <c r="AM95" s="867"/>
      <c r="AN95" s="867"/>
      <c r="AO95" s="868"/>
    </row>
    <row r="96" spans="3:48" ht="12" customHeight="1" x14ac:dyDescent="0.4">
      <c r="C96" s="587"/>
      <c r="D96" s="587"/>
      <c r="E96" s="587"/>
      <c r="F96" s="587"/>
      <c r="G96" s="587"/>
      <c r="H96" s="587"/>
      <c r="I96" s="605"/>
      <c r="J96" s="605"/>
      <c r="K96" s="605"/>
      <c r="L96" s="605"/>
      <c r="M96" s="605"/>
      <c r="N96" s="605"/>
      <c r="O96" s="605"/>
      <c r="P96" s="605"/>
      <c r="X96" s="122" t="s">
        <v>25</v>
      </c>
      <c r="Y96" s="123"/>
      <c r="Z96" s="123"/>
      <c r="AA96" s="226"/>
      <c r="AB96" s="817" t="str">
        <f>IF($AB$12="","",$AB$12)</f>
        <v/>
      </c>
      <c r="AC96" s="818"/>
      <c r="AD96" s="818"/>
      <c r="AE96" s="818"/>
      <c r="AF96" s="818"/>
      <c r="AG96" s="818"/>
      <c r="AH96" s="818"/>
      <c r="AI96" s="818"/>
      <c r="AJ96" s="818"/>
      <c r="AK96" s="818"/>
      <c r="AL96" s="818"/>
      <c r="AM96" s="818"/>
      <c r="AN96" s="818"/>
      <c r="AO96" s="869"/>
      <c r="AR96" s="41"/>
      <c r="AS96" s="41"/>
      <c r="AT96" s="41"/>
      <c r="AU96" s="41"/>
      <c r="AV96" s="41"/>
    </row>
    <row r="97" spans="3:41" ht="12" customHeight="1" x14ac:dyDescent="0.4">
      <c r="X97" s="122"/>
      <c r="Y97" s="123"/>
      <c r="Z97" s="123"/>
      <c r="AA97" s="226"/>
      <c r="AB97" s="821"/>
      <c r="AC97" s="822"/>
      <c r="AD97" s="822"/>
      <c r="AE97" s="822"/>
      <c r="AF97" s="822"/>
      <c r="AG97" s="822"/>
      <c r="AH97" s="822"/>
      <c r="AI97" s="822"/>
      <c r="AJ97" s="822"/>
      <c r="AK97" s="822"/>
      <c r="AL97" s="822"/>
      <c r="AM97" s="822"/>
      <c r="AN97" s="822"/>
      <c r="AO97" s="870"/>
    </row>
    <row r="98" spans="3:41" ht="12" customHeight="1" x14ac:dyDescent="0.4">
      <c r="C98" s="603" t="s">
        <v>26</v>
      </c>
      <c r="D98" s="603"/>
      <c r="E98" s="603"/>
      <c r="F98" s="603"/>
      <c r="G98" s="603"/>
      <c r="H98" s="603"/>
      <c r="I98" s="603"/>
      <c r="J98" s="603"/>
      <c r="K98" s="603"/>
      <c r="L98" s="603"/>
      <c r="M98" s="603"/>
      <c r="N98" s="603"/>
      <c r="O98" s="603"/>
      <c r="P98" s="603"/>
      <c r="X98" s="579" t="s">
        <v>151</v>
      </c>
      <c r="Y98" s="580"/>
      <c r="Z98" s="580"/>
      <c r="AA98" s="580"/>
      <c r="AB98" s="817" t="str">
        <f>IF($AB$14="","",$AB$14)</f>
        <v/>
      </c>
      <c r="AC98" s="818"/>
      <c r="AD98" s="818"/>
      <c r="AE98" s="818"/>
      <c r="AF98" s="818"/>
      <c r="AG98" s="818"/>
      <c r="AH98" s="818"/>
      <c r="AI98" s="818"/>
      <c r="AJ98" s="818"/>
      <c r="AK98" s="818"/>
      <c r="AL98" s="818"/>
      <c r="AM98" s="818"/>
      <c r="AN98" s="207" t="s">
        <v>24</v>
      </c>
      <c r="AO98" s="861"/>
    </row>
    <row r="99" spans="3:41" ht="12" customHeight="1" x14ac:dyDescent="0.4">
      <c r="C99" s="315"/>
      <c r="D99" s="315"/>
      <c r="E99" s="315"/>
      <c r="F99" s="315"/>
      <c r="G99" s="315"/>
      <c r="H99" s="315"/>
      <c r="I99" s="315"/>
      <c r="J99" s="315"/>
      <c r="K99" s="315"/>
      <c r="L99" s="315"/>
      <c r="M99" s="315"/>
      <c r="N99" s="315"/>
      <c r="O99" s="315"/>
      <c r="P99" s="315"/>
      <c r="X99" s="581"/>
      <c r="Y99" s="582"/>
      <c r="Z99" s="582"/>
      <c r="AA99" s="582"/>
      <c r="AB99" s="819"/>
      <c r="AC99" s="820"/>
      <c r="AD99" s="820"/>
      <c r="AE99" s="820"/>
      <c r="AF99" s="820"/>
      <c r="AG99" s="820"/>
      <c r="AH99" s="820"/>
      <c r="AI99" s="820"/>
      <c r="AJ99" s="820"/>
      <c r="AK99" s="820"/>
      <c r="AL99" s="820"/>
      <c r="AM99" s="820"/>
      <c r="AN99" s="115"/>
      <c r="AO99" s="862"/>
    </row>
    <row r="100" spans="3:41" ht="12" customHeight="1" x14ac:dyDescent="0.4">
      <c r="X100" s="581"/>
      <c r="Y100" s="582"/>
      <c r="Z100" s="582"/>
      <c r="AA100" s="582"/>
      <c r="AB100" s="821"/>
      <c r="AC100" s="822"/>
      <c r="AD100" s="822"/>
      <c r="AE100" s="822"/>
      <c r="AF100" s="822"/>
      <c r="AG100" s="822"/>
      <c r="AH100" s="822"/>
      <c r="AI100" s="822"/>
      <c r="AJ100" s="822"/>
      <c r="AK100" s="822"/>
      <c r="AL100" s="822"/>
      <c r="AM100" s="822"/>
      <c r="AN100" s="115"/>
      <c r="AO100" s="862"/>
    </row>
    <row r="101" spans="3:41" ht="12" customHeight="1" x14ac:dyDescent="0.4">
      <c r="C101" s="588" t="s">
        <v>103</v>
      </c>
      <c r="D101" s="589"/>
      <c r="E101" s="589"/>
      <c r="F101" s="589"/>
      <c r="G101" s="393" t="str">
        <f>IF($G$17="","",$G$17)</f>
        <v/>
      </c>
      <c r="H101" s="393"/>
      <c r="I101" s="393"/>
      <c r="J101" s="393"/>
      <c r="K101" s="393"/>
      <c r="L101" s="589" t="s">
        <v>102</v>
      </c>
      <c r="M101" s="589"/>
      <c r="N101" s="589"/>
      <c r="O101" s="393" t="str">
        <f>IF($O$17="","",$O$17)</f>
        <v/>
      </c>
      <c r="P101" s="393"/>
      <c r="Q101" s="393"/>
      <c r="R101" s="393"/>
      <c r="S101" s="393"/>
      <c r="T101" s="393"/>
      <c r="U101" s="394"/>
      <c r="X101" s="122" t="s">
        <v>23</v>
      </c>
      <c r="Y101" s="123"/>
      <c r="Z101" s="123"/>
      <c r="AA101" s="226"/>
      <c r="AB101" s="851" t="str">
        <f>IF($AB$17="","",$AB$17)</f>
        <v/>
      </c>
      <c r="AC101" s="851"/>
      <c r="AD101" s="851"/>
      <c r="AE101" s="851"/>
      <c r="AF101" s="851"/>
      <c r="AG101" s="851"/>
      <c r="AH101" s="851"/>
      <c r="AI101" s="851"/>
      <c r="AJ101" s="851"/>
      <c r="AK101" s="851"/>
      <c r="AL101" s="851"/>
      <c r="AM101" s="851"/>
      <c r="AN101" s="851"/>
      <c r="AO101" s="852"/>
    </row>
    <row r="102" spans="3:41" ht="12" customHeight="1" x14ac:dyDescent="0.4">
      <c r="C102" s="122"/>
      <c r="D102" s="123"/>
      <c r="E102" s="123"/>
      <c r="F102" s="123"/>
      <c r="G102" s="67"/>
      <c r="H102" s="67"/>
      <c r="I102" s="67"/>
      <c r="J102" s="67"/>
      <c r="K102" s="67"/>
      <c r="L102" s="123"/>
      <c r="M102" s="123"/>
      <c r="N102" s="123"/>
      <c r="O102" s="67"/>
      <c r="P102" s="67"/>
      <c r="Q102" s="67"/>
      <c r="R102" s="67"/>
      <c r="S102" s="67"/>
      <c r="T102" s="67"/>
      <c r="U102" s="395"/>
      <c r="V102" s="2"/>
      <c r="W102" s="9"/>
      <c r="X102" s="122"/>
      <c r="Y102" s="123"/>
      <c r="Z102" s="123"/>
      <c r="AA102" s="226"/>
      <c r="AB102" s="851"/>
      <c r="AC102" s="851"/>
      <c r="AD102" s="851"/>
      <c r="AE102" s="851"/>
      <c r="AF102" s="851"/>
      <c r="AG102" s="851"/>
      <c r="AH102" s="851"/>
      <c r="AI102" s="851"/>
      <c r="AJ102" s="851"/>
      <c r="AK102" s="851"/>
      <c r="AL102" s="851"/>
      <c r="AM102" s="851"/>
      <c r="AN102" s="851"/>
      <c r="AO102" s="852"/>
    </row>
    <row r="103" spans="3:41" ht="12" customHeight="1" x14ac:dyDescent="0.4">
      <c r="C103" s="122"/>
      <c r="D103" s="123"/>
      <c r="E103" s="123"/>
      <c r="F103" s="123"/>
      <c r="G103" s="67"/>
      <c r="H103" s="67"/>
      <c r="I103" s="67"/>
      <c r="J103" s="67"/>
      <c r="K103" s="67"/>
      <c r="L103" s="123"/>
      <c r="M103" s="123"/>
      <c r="N103" s="123"/>
      <c r="O103" s="67"/>
      <c r="P103" s="67"/>
      <c r="Q103" s="67"/>
      <c r="R103" s="67"/>
      <c r="S103" s="67"/>
      <c r="T103" s="67"/>
      <c r="U103" s="395"/>
      <c r="V103" s="2"/>
      <c r="W103" s="9"/>
      <c r="X103" s="122" t="s">
        <v>22</v>
      </c>
      <c r="Y103" s="123"/>
      <c r="Z103" s="123"/>
      <c r="AA103" s="226"/>
      <c r="AB103" s="669" t="s">
        <v>21</v>
      </c>
      <c r="AC103" s="207"/>
      <c r="AD103" s="853" t="str">
        <f>IF($AD$19="","",$AD$19)</f>
        <v/>
      </c>
      <c r="AE103" s="853"/>
      <c r="AF103" s="853"/>
      <c r="AG103" s="853"/>
      <c r="AH103" s="853"/>
      <c r="AI103" s="853"/>
      <c r="AJ103" s="853"/>
      <c r="AK103" s="853"/>
      <c r="AL103" s="853"/>
      <c r="AM103" s="853"/>
      <c r="AN103" s="853"/>
      <c r="AO103" s="854"/>
    </row>
    <row r="104" spans="3:41" ht="12" customHeight="1" x14ac:dyDescent="0.4">
      <c r="C104" s="122" t="s">
        <v>12</v>
      </c>
      <c r="D104" s="123"/>
      <c r="E104" s="123"/>
      <c r="F104" s="123"/>
      <c r="G104" s="857" t="str">
        <f>IF($G$20="","",$G$20)</f>
        <v/>
      </c>
      <c r="H104" s="857"/>
      <c r="I104" s="857"/>
      <c r="J104" s="857"/>
      <c r="K104" s="857"/>
      <c r="L104" s="857"/>
      <c r="M104" s="857"/>
      <c r="N104" s="857"/>
      <c r="O104" s="857"/>
      <c r="P104" s="857"/>
      <c r="Q104" s="857"/>
      <c r="R104" s="857"/>
      <c r="S104" s="857"/>
      <c r="T104" s="857"/>
      <c r="U104" s="858"/>
      <c r="V104" s="2"/>
      <c r="W104" s="9"/>
      <c r="X104" s="140"/>
      <c r="Y104" s="141"/>
      <c r="Z104" s="141"/>
      <c r="AA104" s="551"/>
      <c r="AB104" s="670"/>
      <c r="AC104" s="210"/>
      <c r="AD104" s="855"/>
      <c r="AE104" s="855"/>
      <c r="AF104" s="855"/>
      <c r="AG104" s="855"/>
      <c r="AH104" s="855"/>
      <c r="AI104" s="855"/>
      <c r="AJ104" s="855"/>
      <c r="AK104" s="855"/>
      <c r="AL104" s="855"/>
      <c r="AM104" s="855"/>
      <c r="AN104" s="855"/>
      <c r="AO104" s="856"/>
    </row>
    <row r="105" spans="3:41" ht="12" customHeight="1" x14ac:dyDescent="0.4">
      <c r="C105" s="122"/>
      <c r="D105" s="123"/>
      <c r="E105" s="123"/>
      <c r="F105" s="123"/>
      <c r="G105" s="857"/>
      <c r="H105" s="857"/>
      <c r="I105" s="857"/>
      <c r="J105" s="857"/>
      <c r="K105" s="857"/>
      <c r="L105" s="857"/>
      <c r="M105" s="857"/>
      <c r="N105" s="857"/>
      <c r="O105" s="857"/>
      <c r="P105" s="857"/>
      <c r="Q105" s="857"/>
      <c r="R105" s="857"/>
      <c r="S105" s="857"/>
      <c r="T105" s="857"/>
      <c r="U105" s="858"/>
      <c r="V105" s="2"/>
      <c r="W105" s="9"/>
      <c r="X105" s="251" t="s">
        <v>20</v>
      </c>
      <c r="Y105" s="251"/>
      <c r="Z105" s="251"/>
      <c r="AA105" s="251"/>
      <c r="AB105" s="251"/>
      <c r="AC105" s="251"/>
      <c r="AD105" s="251"/>
      <c r="AE105" s="251"/>
      <c r="AF105" s="251"/>
      <c r="AG105" s="251"/>
      <c r="AH105" s="251"/>
      <c r="AI105" s="251"/>
      <c r="AJ105" s="251"/>
      <c r="AK105" s="251"/>
      <c r="AL105" s="251"/>
      <c r="AM105" s="251"/>
      <c r="AN105" s="251"/>
      <c r="AO105" s="251"/>
    </row>
    <row r="106" spans="3:41" ht="12" customHeight="1" x14ac:dyDescent="0.4">
      <c r="C106" s="140"/>
      <c r="D106" s="141"/>
      <c r="E106" s="141"/>
      <c r="F106" s="141"/>
      <c r="G106" s="859"/>
      <c r="H106" s="859"/>
      <c r="I106" s="859"/>
      <c r="J106" s="859"/>
      <c r="K106" s="859"/>
      <c r="L106" s="859"/>
      <c r="M106" s="859"/>
      <c r="N106" s="859"/>
      <c r="O106" s="859"/>
      <c r="P106" s="859"/>
      <c r="Q106" s="859"/>
      <c r="R106" s="859"/>
      <c r="S106" s="859"/>
      <c r="T106" s="859"/>
      <c r="U106" s="860"/>
      <c r="V106" s="2"/>
      <c r="W106" s="9"/>
      <c r="X106" s="422"/>
      <c r="Y106" s="422"/>
      <c r="Z106" s="422"/>
      <c r="AA106" s="422"/>
      <c r="AB106" s="422"/>
      <c r="AC106" s="422"/>
      <c r="AD106" s="422"/>
      <c r="AE106" s="422"/>
      <c r="AF106" s="422"/>
      <c r="AG106" s="422"/>
      <c r="AH106" s="422"/>
      <c r="AI106" s="422"/>
      <c r="AJ106" s="422"/>
      <c r="AK106" s="422"/>
      <c r="AL106" s="422"/>
      <c r="AM106" s="422"/>
      <c r="AN106" s="422"/>
      <c r="AO106" s="422"/>
    </row>
    <row r="107" spans="3:41" ht="12" customHeight="1" thickBot="1" x14ac:dyDescent="0.45"/>
    <row r="108" spans="3:41" ht="12" customHeight="1" x14ac:dyDescent="0.4">
      <c r="C108" s="424" t="s">
        <v>101</v>
      </c>
      <c r="D108" s="425"/>
      <c r="E108" s="425"/>
      <c r="F108" s="425"/>
      <c r="G108" s="425"/>
      <c r="H108" s="425"/>
      <c r="I108" s="425"/>
      <c r="J108" s="425"/>
      <c r="K108" s="425"/>
      <c r="L108" s="425"/>
      <c r="M108" s="425"/>
      <c r="N108" s="425"/>
      <c r="O108" s="221" t="s">
        <v>98</v>
      </c>
      <c r="P108" s="217"/>
      <c r="Q108" s="217"/>
      <c r="R108" s="217"/>
      <c r="S108" s="217"/>
      <c r="T108" s="217"/>
      <c r="U108" s="424" t="s">
        <v>100</v>
      </c>
      <c r="V108" s="425"/>
      <c r="W108" s="569" t="s">
        <v>99</v>
      </c>
      <c r="X108" s="569"/>
      <c r="Y108" s="569"/>
      <c r="Z108" s="569"/>
      <c r="AA108" s="569"/>
      <c r="AB108" s="569"/>
      <c r="AC108" s="425" t="s">
        <v>98</v>
      </c>
      <c r="AD108" s="425"/>
      <c r="AE108" s="425"/>
      <c r="AF108" s="425"/>
      <c r="AG108" s="425"/>
      <c r="AH108" s="571"/>
      <c r="AI108" s="151" t="s">
        <v>97</v>
      </c>
      <c r="AJ108" s="151"/>
      <c r="AK108" s="151"/>
      <c r="AL108" s="151"/>
      <c r="AM108" s="151"/>
      <c r="AN108" s="151"/>
      <c r="AO108" s="613"/>
    </row>
    <row r="109" spans="3:41" ht="12" customHeight="1" x14ac:dyDescent="0.4">
      <c r="C109" s="426"/>
      <c r="D109" s="141"/>
      <c r="E109" s="141"/>
      <c r="F109" s="141"/>
      <c r="G109" s="141"/>
      <c r="H109" s="141"/>
      <c r="I109" s="141"/>
      <c r="J109" s="141"/>
      <c r="K109" s="141"/>
      <c r="L109" s="141"/>
      <c r="M109" s="141"/>
      <c r="N109" s="141"/>
      <c r="O109" s="427"/>
      <c r="P109" s="353"/>
      <c r="Q109" s="353"/>
      <c r="R109" s="353"/>
      <c r="S109" s="353"/>
      <c r="T109" s="353"/>
      <c r="U109" s="426"/>
      <c r="V109" s="141"/>
      <c r="W109" s="570"/>
      <c r="X109" s="570"/>
      <c r="Y109" s="570"/>
      <c r="Z109" s="570"/>
      <c r="AA109" s="570"/>
      <c r="AB109" s="570"/>
      <c r="AC109" s="141"/>
      <c r="AD109" s="141"/>
      <c r="AE109" s="141"/>
      <c r="AF109" s="141"/>
      <c r="AG109" s="141"/>
      <c r="AH109" s="572"/>
      <c r="AI109" s="614"/>
      <c r="AJ109" s="614"/>
      <c r="AK109" s="614"/>
      <c r="AL109" s="614"/>
      <c r="AM109" s="614"/>
      <c r="AN109" s="614"/>
      <c r="AO109" s="615"/>
    </row>
    <row r="110" spans="3:41" ht="12" customHeight="1" x14ac:dyDescent="0.4">
      <c r="C110" s="847" t="s">
        <v>96</v>
      </c>
      <c r="D110" s="848"/>
      <c r="E110" s="848"/>
      <c r="F110" s="848"/>
      <c r="G110" s="848"/>
      <c r="H110" s="849"/>
      <c r="I110" s="794">
        <f>IF($I$26="","",$I$26)</f>
        <v>0</v>
      </c>
      <c r="J110" s="795"/>
      <c r="K110" s="795"/>
      <c r="L110" s="795"/>
      <c r="M110" s="795"/>
      <c r="N110" s="796"/>
      <c r="O110" s="794">
        <f>IF($O$26="","",$O$26)</f>
        <v>0</v>
      </c>
      <c r="P110" s="795"/>
      <c r="Q110" s="795"/>
      <c r="R110" s="795"/>
      <c r="S110" s="795"/>
      <c r="T110" s="795"/>
      <c r="U110" s="802">
        <v>0.1</v>
      </c>
      <c r="V110" s="803"/>
      <c r="W110" s="806">
        <f>IF($W$26="","",$W$26)</f>
        <v>0</v>
      </c>
      <c r="X110" s="806"/>
      <c r="Y110" s="806"/>
      <c r="Z110" s="806"/>
      <c r="AA110" s="806"/>
      <c r="AB110" s="806"/>
      <c r="AC110" s="806">
        <f>IF($AC$26="","",$AC$26)</f>
        <v>0</v>
      </c>
      <c r="AD110" s="806"/>
      <c r="AE110" s="806"/>
      <c r="AF110" s="806"/>
      <c r="AG110" s="806"/>
      <c r="AH110" s="808"/>
      <c r="AI110" s="795">
        <f>IF($AI$26="","",$AI$26)</f>
        <v>0</v>
      </c>
      <c r="AJ110" s="795"/>
      <c r="AK110" s="795"/>
      <c r="AL110" s="795"/>
      <c r="AM110" s="795"/>
      <c r="AN110" s="795"/>
      <c r="AO110" s="823"/>
    </row>
    <row r="111" spans="3:41" ht="12" customHeight="1" x14ac:dyDescent="0.4">
      <c r="C111" s="828"/>
      <c r="D111" s="829"/>
      <c r="E111" s="829"/>
      <c r="F111" s="829"/>
      <c r="G111" s="829"/>
      <c r="H111" s="830"/>
      <c r="I111" s="797"/>
      <c r="J111" s="798"/>
      <c r="K111" s="798"/>
      <c r="L111" s="798"/>
      <c r="M111" s="798"/>
      <c r="N111" s="799"/>
      <c r="O111" s="794"/>
      <c r="P111" s="795"/>
      <c r="Q111" s="795"/>
      <c r="R111" s="795"/>
      <c r="S111" s="795"/>
      <c r="T111" s="795"/>
      <c r="U111" s="804"/>
      <c r="V111" s="805"/>
      <c r="W111" s="807"/>
      <c r="X111" s="807"/>
      <c r="Y111" s="807"/>
      <c r="Z111" s="807"/>
      <c r="AA111" s="807"/>
      <c r="AB111" s="807"/>
      <c r="AC111" s="807"/>
      <c r="AD111" s="807"/>
      <c r="AE111" s="807"/>
      <c r="AF111" s="807"/>
      <c r="AG111" s="807"/>
      <c r="AH111" s="809"/>
      <c r="AI111" s="795"/>
      <c r="AJ111" s="795"/>
      <c r="AK111" s="795"/>
      <c r="AL111" s="795"/>
      <c r="AM111" s="795"/>
      <c r="AN111" s="795"/>
      <c r="AO111" s="823"/>
    </row>
    <row r="112" spans="3:41" ht="12" customHeight="1" x14ac:dyDescent="0.4">
      <c r="C112" s="825" t="s">
        <v>95</v>
      </c>
      <c r="D112" s="826"/>
      <c r="E112" s="826"/>
      <c r="F112" s="826"/>
      <c r="G112" s="826"/>
      <c r="H112" s="827"/>
      <c r="I112" s="831">
        <f>IF($I$28="","",$I$28)</f>
        <v>0</v>
      </c>
      <c r="J112" s="832"/>
      <c r="K112" s="832"/>
      <c r="L112" s="832"/>
      <c r="M112" s="832"/>
      <c r="N112" s="833"/>
      <c r="O112" s="794"/>
      <c r="P112" s="795"/>
      <c r="Q112" s="795"/>
      <c r="R112" s="795"/>
      <c r="S112" s="795"/>
      <c r="T112" s="795"/>
      <c r="U112" s="804">
        <v>0.08</v>
      </c>
      <c r="V112" s="805"/>
      <c r="W112" s="807">
        <f>IF($W$28="","",$W$28)</f>
        <v>0</v>
      </c>
      <c r="X112" s="807"/>
      <c r="Y112" s="807"/>
      <c r="Z112" s="807"/>
      <c r="AA112" s="807"/>
      <c r="AB112" s="807"/>
      <c r="AC112" s="807"/>
      <c r="AD112" s="807"/>
      <c r="AE112" s="807"/>
      <c r="AF112" s="807"/>
      <c r="AG112" s="807"/>
      <c r="AH112" s="809"/>
      <c r="AI112" s="795"/>
      <c r="AJ112" s="795"/>
      <c r="AK112" s="795"/>
      <c r="AL112" s="795"/>
      <c r="AM112" s="795"/>
      <c r="AN112" s="795"/>
      <c r="AO112" s="823"/>
    </row>
    <row r="113" spans="2:42" ht="12" customHeight="1" x14ac:dyDescent="0.4">
      <c r="C113" s="828"/>
      <c r="D113" s="829"/>
      <c r="E113" s="829"/>
      <c r="F113" s="829"/>
      <c r="G113" s="829"/>
      <c r="H113" s="830"/>
      <c r="I113" s="797"/>
      <c r="J113" s="798"/>
      <c r="K113" s="798"/>
      <c r="L113" s="798"/>
      <c r="M113" s="798"/>
      <c r="N113" s="799"/>
      <c r="O113" s="794"/>
      <c r="P113" s="795"/>
      <c r="Q113" s="795"/>
      <c r="R113" s="795"/>
      <c r="S113" s="795"/>
      <c r="T113" s="795"/>
      <c r="U113" s="804"/>
      <c r="V113" s="805"/>
      <c r="W113" s="807"/>
      <c r="X113" s="807"/>
      <c r="Y113" s="807"/>
      <c r="Z113" s="807"/>
      <c r="AA113" s="807"/>
      <c r="AB113" s="807"/>
      <c r="AC113" s="807"/>
      <c r="AD113" s="807"/>
      <c r="AE113" s="807"/>
      <c r="AF113" s="807"/>
      <c r="AG113" s="807"/>
      <c r="AH113" s="809"/>
      <c r="AI113" s="795"/>
      <c r="AJ113" s="795"/>
      <c r="AK113" s="795"/>
      <c r="AL113" s="795"/>
      <c r="AM113" s="795"/>
      <c r="AN113" s="795"/>
      <c r="AO113" s="823"/>
    </row>
    <row r="114" spans="2:42" ht="12" customHeight="1" x14ac:dyDescent="0.4">
      <c r="C114" s="834" t="s">
        <v>135</v>
      </c>
      <c r="D114" s="835"/>
      <c r="E114" s="835"/>
      <c r="F114" s="835"/>
      <c r="G114" s="835"/>
      <c r="H114" s="836"/>
      <c r="I114" s="831">
        <f>IF($I$30="","",$I$30)</f>
        <v>0</v>
      </c>
      <c r="J114" s="832"/>
      <c r="K114" s="832"/>
      <c r="L114" s="832"/>
      <c r="M114" s="832"/>
      <c r="N114" s="833"/>
      <c r="O114" s="794"/>
      <c r="P114" s="795"/>
      <c r="Q114" s="795"/>
      <c r="R114" s="795"/>
      <c r="S114" s="795"/>
      <c r="T114" s="795"/>
      <c r="U114" s="841" t="s">
        <v>93</v>
      </c>
      <c r="V114" s="842"/>
      <c r="W114" s="842"/>
      <c r="X114" s="842"/>
      <c r="Y114" s="842"/>
      <c r="Z114" s="842"/>
      <c r="AA114" s="842"/>
      <c r="AB114" s="843"/>
      <c r="AC114" s="807"/>
      <c r="AD114" s="807"/>
      <c r="AE114" s="807"/>
      <c r="AF114" s="807"/>
      <c r="AG114" s="807"/>
      <c r="AH114" s="809"/>
      <c r="AI114" s="795"/>
      <c r="AJ114" s="795"/>
      <c r="AK114" s="795"/>
      <c r="AL114" s="795"/>
      <c r="AM114" s="795"/>
      <c r="AN114" s="795"/>
      <c r="AO114" s="823"/>
    </row>
    <row r="115" spans="2:42" ht="12" customHeight="1" thickBot="1" x14ac:dyDescent="0.45">
      <c r="C115" s="837"/>
      <c r="D115" s="838"/>
      <c r="E115" s="838"/>
      <c r="F115" s="838"/>
      <c r="G115" s="838"/>
      <c r="H115" s="839"/>
      <c r="I115" s="800"/>
      <c r="J115" s="801"/>
      <c r="K115" s="801"/>
      <c r="L115" s="801"/>
      <c r="M115" s="801"/>
      <c r="N115" s="840"/>
      <c r="O115" s="800"/>
      <c r="P115" s="801"/>
      <c r="Q115" s="801"/>
      <c r="R115" s="801"/>
      <c r="S115" s="801"/>
      <c r="T115" s="801"/>
      <c r="U115" s="844"/>
      <c r="V115" s="845"/>
      <c r="W115" s="845"/>
      <c r="X115" s="845"/>
      <c r="Y115" s="845"/>
      <c r="Z115" s="845"/>
      <c r="AA115" s="845"/>
      <c r="AB115" s="846"/>
      <c r="AC115" s="810"/>
      <c r="AD115" s="810"/>
      <c r="AE115" s="810"/>
      <c r="AF115" s="810"/>
      <c r="AG115" s="810"/>
      <c r="AH115" s="811"/>
      <c r="AI115" s="801"/>
      <c r="AJ115" s="801"/>
      <c r="AK115" s="801"/>
      <c r="AL115" s="801"/>
      <c r="AM115" s="801"/>
      <c r="AN115" s="801"/>
      <c r="AO115" s="824"/>
    </row>
    <row r="116" spans="2:42" ht="12" customHeight="1" x14ac:dyDescent="0.4">
      <c r="L116" s="8"/>
      <c r="M116" s="8"/>
      <c r="N116" s="8"/>
      <c r="O116" s="8"/>
      <c r="P116" s="8"/>
      <c r="Q116" s="8"/>
      <c r="R116" s="8"/>
      <c r="S116" s="770" t="s">
        <v>52</v>
      </c>
      <c r="T116" s="770"/>
      <c r="U116" s="770"/>
      <c r="V116" s="770"/>
      <c r="W116" s="770"/>
      <c r="X116" s="770"/>
      <c r="Y116" s="770"/>
      <c r="Z116" s="770"/>
      <c r="AA116" s="770"/>
      <c r="AB116" s="770"/>
      <c r="AC116" s="770"/>
      <c r="AD116" s="770"/>
      <c r="AE116" s="770"/>
      <c r="AF116" s="770"/>
      <c r="AG116" s="770"/>
      <c r="AH116" s="770"/>
      <c r="AI116" s="770"/>
      <c r="AJ116" s="770"/>
      <c r="AK116" s="770"/>
      <c r="AL116" s="770"/>
      <c r="AM116" s="770"/>
      <c r="AN116" s="770"/>
      <c r="AO116" s="770"/>
    </row>
    <row r="117" spans="2:42" ht="12" customHeight="1" thickBot="1" x14ac:dyDescent="0.45">
      <c r="L117" s="8"/>
      <c r="M117" s="8"/>
      <c r="N117" s="8"/>
      <c r="O117" s="8"/>
      <c r="P117" s="8"/>
      <c r="Q117" s="8"/>
      <c r="R117" s="8"/>
      <c r="S117" s="423"/>
      <c r="T117" s="423"/>
      <c r="U117" s="423"/>
      <c r="V117" s="423"/>
      <c r="W117" s="423"/>
      <c r="X117" s="423"/>
      <c r="Y117" s="423"/>
      <c r="Z117" s="423"/>
      <c r="AA117" s="423"/>
      <c r="AB117" s="423"/>
      <c r="AC117" s="423"/>
      <c r="AD117" s="423"/>
      <c r="AE117" s="423"/>
      <c r="AF117" s="423"/>
      <c r="AG117" s="423"/>
      <c r="AH117" s="423"/>
      <c r="AI117" s="423"/>
      <c r="AJ117" s="423"/>
      <c r="AK117" s="423"/>
      <c r="AL117" s="423"/>
      <c r="AM117" s="423"/>
      <c r="AN117" s="423"/>
      <c r="AO117" s="423"/>
    </row>
    <row r="118" spans="2:42" ht="12" customHeight="1" x14ac:dyDescent="0.4">
      <c r="C118" s="424" t="s">
        <v>51</v>
      </c>
      <c r="D118" s="425"/>
      <c r="E118" s="425"/>
      <c r="F118" s="221" t="s">
        <v>50</v>
      </c>
      <c r="G118" s="217"/>
      <c r="H118" s="217"/>
      <c r="I118" s="217"/>
      <c r="J118" s="217"/>
      <c r="K118" s="217"/>
      <c r="L118" s="217"/>
      <c r="M118" s="217"/>
      <c r="N118" s="217"/>
      <c r="O118" s="217"/>
      <c r="P118" s="217"/>
      <c r="Q118" s="217"/>
      <c r="R118" s="217"/>
      <c r="S118" s="428" t="s">
        <v>49</v>
      </c>
      <c r="T118" s="429"/>
      <c r="U118" s="432" t="s">
        <v>48</v>
      </c>
      <c r="V118" s="433"/>
      <c r="W118" s="436" t="s">
        <v>47</v>
      </c>
      <c r="X118" s="432"/>
      <c r="Y118" s="433"/>
      <c r="Z118" s="221" t="s">
        <v>46</v>
      </c>
      <c r="AA118" s="217"/>
      <c r="AB118" s="217"/>
      <c r="AC118" s="217"/>
      <c r="AD118" s="218"/>
      <c r="AE118" s="217" t="s">
        <v>45</v>
      </c>
      <c r="AF118" s="217"/>
      <c r="AG118" s="217"/>
      <c r="AH118" s="217"/>
      <c r="AI118" s="217"/>
      <c r="AJ118" s="217"/>
      <c r="AK118" s="354" t="s">
        <v>10</v>
      </c>
      <c r="AL118" s="217"/>
      <c r="AM118" s="217"/>
      <c r="AN118" s="217"/>
      <c r="AO118" s="355"/>
      <c r="AP118" s="27"/>
    </row>
    <row r="119" spans="2:42" ht="12" customHeight="1" x14ac:dyDescent="0.4">
      <c r="B119" s="28"/>
      <c r="C119" s="426"/>
      <c r="D119" s="141"/>
      <c r="E119" s="141"/>
      <c r="F119" s="427"/>
      <c r="G119" s="353"/>
      <c r="H119" s="353"/>
      <c r="I119" s="353"/>
      <c r="J119" s="353"/>
      <c r="K119" s="353"/>
      <c r="L119" s="353"/>
      <c r="M119" s="353"/>
      <c r="N119" s="353"/>
      <c r="O119" s="353"/>
      <c r="P119" s="353"/>
      <c r="Q119" s="353"/>
      <c r="R119" s="353"/>
      <c r="S119" s="430"/>
      <c r="T119" s="431"/>
      <c r="U119" s="434"/>
      <c r="V119" s="435"/>
      <c r="W119" s="437"/>
      <c r="X119" s="434"/>
      <c r="Y119" s="435"/>
      <c r="Z119" s="427"/>
      <c r="AA119" s="353"/>
      <c r="AB119" s="353"/>
      <c r="AC119" s="353"/>
      <c r="AD119" s="598"/>
      <c r="AE119" s="353"/>
      <c r="AF119" s="353"/>
      <c r="AG119" s="353"/>
      <c r="AH119" s="353"/>
      <c r="AI119" s="353"/>
      <c r="AJ119" s="353"/>
      <c r="AK119" s="356"/>
      <c r="AL119" s="353"/>
      <c r="AM119" s="353"/>
      <c r="AN119" s="353"/>
      <c r="AO119" s="357"/>
      <c r="AP119" s="27"/>
    </row>
    <row r="120" spans="2:42" ht="12" customHeight="1" x14ac:dyDescent="0.4">
      <c r="B120" s="28"/>
      <c r="C120" s="884" t="str">
        <f>IF($C$36="","",$C$36)</f>
        <v/>
      </c>
      <c r="D120" s="885"/>
      <c r="E120" s="886"/>
      <c r="F120" s="396" t="str">
        <f>IF(F36="","",F36)</f>
        <v/>
      </c>
      <c r="G120" s="397"/>
      <c r="H120" s="397"/>
      <c r="I120" s="397"/>
      <c r="J120" s="397"/>
      <c r="K120" s="397"/>
      <c r="L120" s="397"/>
      <c r="M120" s="397"/>
      <c r="N120" s="397"/>
      <c r="O120" s="397"/>
      <c r="P120" s="397"/>
      <c r="Q120" s="397"/>
      <c r="R120" s="812"/>
      <c r="S120" s="813" t="str">
        <f>IF($S$36="","",$S$36)</f>
        <v>　　</v>
      </c>
      <c r="T120" s="814"/>
      <c r="U120" s="815" t="str">
        <f>IF($U$36="","",$U$36)</f>
        <v/>
      </c>
      <c r="V120" s="816"/>
      <c r="W120" s="753" t="str">
        <f>IF($W$36="","",$W$36)</f>
        <v/>
      </c>
      <c r="X120" s="754"/>
      <c r="Y120" s="755"/>
      <c r="Z120" s="753" t="str">
        <f>IF($Z$36="","",$Z$36)</f>
        <v/>
      </c>
      <c r="AA120" s="754"/>
      <c r="AB120" s="754"/>
      <c r="AC120" s="754"/>
      <c r="AD120" s="755"/>
      <c r="AE120" s="759">
        <f>IF($AE$36="","",$AE$36)</f>
        <v>0</v>
      </c>
      <c r="AF120" s="760"/>
      <c r="AG120" s="760"/>
      <c r="AH120" s="760"/>
      <c r="AI120" s="760"/>
      <c r="AJ120" s="761"/>
      <c r="AK120" s="762"/>
      <c r="AL120" s="763"/>
      <c r="AM120" s="763"/>
      <c r="AN120" s="763"/>
      <c r="AO120" s="764"/>
    </row>
    <row r="121" spans="2:42" ht="12" customHeight="1" x14ac:dyDescent="0.4">
      <c r="B121" s="28"/>
      <c r="C121" s="742"/>
      <c r="D121" s="743"/>
      <c r="E121" s="744"/>
      <c r="F121" s="341"/>
      <c r="G121" s="342"/>
      <c r="H121" s="342"/>
      <c r="I121" s="342"/>
      <c r="J121" s="342"/>
      <c r="K121" s="342"/>
      <c r="L121" s="342"/>
      <c r="M121" s="342"/>
      <c r="N121" s="342"/>
      <c r="O121" s="342"/>
      <c r="P121" s="342"/>
      <c r="Q121" s="342"/>
      <c r="R121" s="746"/>
      <c r="S121" s="779"/>
      <c r="T121" s="780"/>
      <c r="U121" s="366"/>
      <c r="V121" s="367"/>
      <c r="W121" s="756"/>
      <c r="X121" s="757"/>
      <c r="Y121" s="758"/>
      <c r="Z121" s="756"/>
      <c r="AA121" s="757"/>
      <c r="AB121" s="757"/>
      <c r="AC121" s="757"/>
      <c r="AD121" s="758"/>
      <c r="AE121" s="371"/>
      <c r="AF121" s="372"/>
      <c r="AG121" s="372"/>
      <c r="AH121" s="372"/>
      <c r="AI121" s="372"/>
      <c r="AJ121" s="373"/>
      <c r="AK121" s="750"/>
      <c r="AL121" s="751"/>
      <c r="AM121" s="751"/>
      <c r="AN121" s="751"/>
      <c r="AO121" s="752"/>
    </row>
    <row r="122" spans="2:42" ht="12" customHeight="1" x14ac:dyDescent="0.4">
      <c r="B122" s="28"/>
      <c r="C122" s="319" t="str">
        <f>IF($C$38="","",$C$38)</f>
        <v/>
      </c>
      <c r="D122" s="320"/>
      <c r="E122" s="320"/>
      <c r="F122" s="339" t="str">
        <f>IF(F38="","",F38)</f>
        <v/>
      </c>
      <c r="G122" s="340"/>
      <c r="H122" s="340"/>
      <c r="I122" s="340"/>
      <c r="J122" s="340"/>
      <c r="K122" s="340"/>
      <c r="L122" s="340"/>
      <c r="M122" s="340"/>
      <c r="N122" s="340"/>
      <c r="O122" s="340"/>
      <c r="P122" s="340"/>
      <c r="Q122" s="340"/>
      <c r="R122" s="340"/>
      <c r="S122" s="777" t="str">
        <f>IF($S$38="","",$S$38)</f>
        <v/>
      </c>
      <c r="T122" s="778"/>
      <c r="U122" s="364" t="str">
        <f>IF($U$38="","",$U$38)</f>
        <v/>
      </c>
      <c r="V122" s="365"/>
      <c r="W122" s="766" t="str">
        <f>IF($W$38="","",$W$38)</f>
        <v/>
      </c>
      <c r="X122" s="767"/>
      <c r="Y122" s="768"/>
      <c r="Z122" s="766" t="str">
        <f>IF($Z$38="","",$Z$38)</f>
        <v/>
      </c>
      <c r="AA122" s="767"/>
      <c r="AB122" s="767"/>
      <c r="AC122" s="767"/>
      <c r="AD122" s="768"/>
      <c r="AE122" s="368">
        <f>IF($AE$38="","",$AE$38)</f>
        <v>0</v>
      </c>
      <c r="AF122" s="369"/>
      <c r="AG122" s="369"/>
      <c r="AH122" s="369"/>
      <c r="AI122" s="369"/>
      <c r="AJ122" s="370"/>
      <c r="AK122" s="750"/>
      <c r="AL122" s="751"/>
      <c r="AM122" s="751"/>
      <c r="AN122" s="751"/>
      <c r="AO122" s="752"/>
    </row>
    <row r="123" spans="2:42" ht="12" customHeight="1" x14ac:dyDescent="0.4">
      <c r="B123" s="28"/>
      <c r="C123" s="319"/>
      <c r="D123" s="320"/>
      <c r="E123" s="320"/>
      <c r="F123" s="341"/>
      <c r="G123" s="342"/>
      <c r="H123" s="342"/>
      <c r="I123" s="342"/>
      <c r="J123" s="342"/>
      <c r="K123" s="342"/>
      <c r="L123" s="342"/>
      <c r="M123" s="342"/>
      <c r="N123" s="342"/>
      <c r="O123" s="342"/>
      <c r="P123" s="342"/>
      <c r="Q123" s="342"/>
      <c r="R123" s="342"/>
      <c r="S123" s="779"/>
      <c r="T123" s="780"/>
      <c r="U123" s="366"/>
      <c r="V123" s="367"/>
      <c r="W123" s="756"/>
      <c r="X123" s="757"/>
      <c r="Y123" s="758"/>
      <c r="Z123" s="756"/>
      <c r="AA123" s="757"/>
      <c r="AB123" s="757"/>
      <c r="AC123" s="757"/>
      <c r="AD123" s="758"/>
      <c r="AE123" s="371"/>
      <c r="AF123" s="372"/>
      <c r="AG123" s="372"/>
      <c r="AH123" s="372"/>
      <c r="AI123" s="372"/>
      <c r="AJ123" s="373"/>
      <c r="AK123" s="750"/>
      <c r="AL123" s="751"/>
      <c r="AM123" s="751"/>
      <c r="AN123" s="751"/>
      <c r="AO123" s="752"/>
    </row>
    <row r="124" spans="2:42" ht="12" customHeight="1" x14ac:dyDescent="0.4">
      <c r="B124" s="28"/>
      <c r="C124" s="319" t="str">
        <f>IF($C$40="","",$C$40)</f>
        <v/>
      </c>
      <c r="D124" s="320"/>
      <c r="E124" s="320"/>
      <c r="F124" s="339" t="str">
        <f>IF(F40="","",F40)</f>
        <v/>
      </c>
      <c r="G124" s="340"/>
      <c r="H124" s="340"/>
      <c r="I124" s="340"/>
      <c r="J124" s="340"/>
      <c r="K124" s="340"/>
      <c r="L124" s="340"/>
      <c r="M124" s="340"/>
      <c r="N124" s="340"/>
      <c r="O124" s="340"/>
      <c r="P124" s="340"/>
      <c r="Q124" s="340"/>
      <c r="R124" s="340"/>
      <c r="S124" s="777" t="str">
        <f>IF($S$40="","",$S$40)</f>
        <v/>
      </c>
      <c r="T124" s="778"/>
      <c r="U124" s="364" t="str">
        <f>IF($U$40="","",$U$40)</f>
        <v/>
      </c>
      <c r="V124" s="365"/>
      <c r="W124" s="766" t="str">
        <f>IF($W$40="","",$W$40)</f>
        <v/>
      </c>
      <c r="X124" s="767"/>
      <c r="Y124" s="768"/>
      <c r="Z124" s="766" t="str">
        <f>IF($Z$40="","",$Z$40)</f>
        <v/>
      </c>
      <c r="AA124" s="767"/>
      <c r="AB124" s="767"/>
      <c r="AC124" s="767"/>
      <c r="AD124" s="768"/>
      <c r="AE124" s="368">
        <f>IF($AE$40="","",$AE$40)</f>
        <v>0</v>
      </c>
      <c r="AF124" s="369"/>
      <c r="AG124" s="369"/>
      <c r="AH124" s="369"/>
      <c r="AI124" s="369"/>
      <c r="AJ124" s="370"/>
      <c r="AK124" s="750"/>
      <c r="AL124" s="751"/>
      <c r="AM124" s="751"/>
      <c r="AN124" s="751"/>
      <c r="AO124" s="752"/>
    </row>
    <row r="125" spans="2:42" ht="12" customHeight="1" x14ac:dyDescent="0.4">
      <c r="C125" s="319"/>
      <c r="D125" s="320"/>
      <c r="E125" s="320"/>
      <c r="F125" s="341"/>
      <c r="G125" s="342"/>
      <c r="H125" s="342"/>
      <c r="I125" s="342"/>
      <c r="J125" s="342"/>
      <c r="K125" s="342"/>
      <c r="L125" s="342"/>
      <c r="M125" s="342"/>
      <c r="N125" s="342"/>
      <c r="O125" s="342"/>
      <c r="P125" s="342"/>
      <c r="Q125" s="342"/>
      <c r="R125" s="342"/>
      <c r="S125" s="779"/>
      <c r="T125" s="780"/>
      <c r="U125" s="366"/>
      <c r="V125" s="367"/>
      <c r="W125" s="756"/>
      <c r="X125" s="757"/>
      <c r="Y125" s="758"/>
      <c r="Z125" s="756"/>
      <c r="AA125" s="757"/>
      <c r="AB125" s="757"/>
      <c r="AC125" s="757"/>
      <c r="AD125" s="758"/>
      <c r="AE125" s="371"/>
      <c r="AF125" s="372"/>
      <c r="AG125" s="372"/>
      <c r="AH125" s="372"/>
      <c r="AI125" s="372"/>
      <c r="AJ125" s="373"/>
      <c r="AK125" s="750"/>
      <c r="AL125" s="751"/>
      <c r="AM125" s="751"/>
      <c r="AN125" s="751"/>
      <c r="AO125" s="752"/>
    </row>
    <row r="126" spans="2:42" ht="12" customHeight="1" x14ac:dyDescent="0.4">
      <c r="B126" s="28"/>
      <c r="C126" s="319" t="str">
        <f>IF($C$42="","",$C$42)</f>
        <v/>
      </c>
      <c r="D126" s="320"/>
      <c r="E126" s="320"/>
      <c r="F126" s="343" t="str">
        <f>IF(F42="","",F42)</f>
        <v/>
      </c>
      <c r="G126" s="344"/>
      <c r="H126" s="344"/>
      <c r="I126" s="344"/>
      <c r="J126" s="344"/>
      <c r="K126" s="344"/>
      <c r="L126" s="344"/>
      <c r="M126" s="344"/>
      <c r="N126" s="344"/>
      <c r="O126" s="344"/>
      <c r="P126" s="344"/>
      <c r="Q126" s="344"/>
      <c r="R126" s="344"/>
      <c r="S126" s="777" t="str">
        <f>IF($S$42="","",$S$42)</f>
        <v/>
      </c>
      <c r="T126" s="778"/>
      <c r="U126" s="364" t="str">
        <f>IF($U$42="","",$U$42)</f>
        <v/>
      </c>
      <c r="V126" s="365"/>
      <c r="W126" s="766" t="str">
        <f>IF($W$42="","",$W$42)</f>
        <v/>
      </c>
      <c r="X126" s="767"/>
      <c r="Y126" s="768"/>
      <c r="Z126" s="766" t="str">
        <f>IF($Z$42="","",$Z$42)</f>
        <v/>
      </c>
      <c r="AA126" s="767"/>
      <c r="AB126" s="767"/>
      <c r="AC126" s="767"/>
      <c r="AD126" s="768"/>
      <c r="AE126" s="368">
        <f>IF($AE$42="","",$AE$42)</f>
        <v>0</v>
      </c>
      <c r="AF126" s="369"/>
      <c r="AG126" s="369"/>
      <c r="AH126" s="369"/>
      <c r="AI126" s="369"/>
      <c r="AJ126" s="370"/>
      <c r="AK126" s="750"/>
      <c r="AL126" s="751"/>
      <c r="AM126" s="751"/>
      <c r="AN126" s="751"/>
      <c r="AO126" s="752"/>
    </row>
    <row r="127" spans="2:42" ht="12" customHeight="1" x14ac:dyDescent="0.4">
      <c r="B127" s="28"/>
      <c r="C127" s="319"/>
      <c r="D127" s="320"/>
      <c r="E127" s="320"/>
      <c r="F127" s="345"/>
      <c r="G127" s="346"/>
      <c r="H127" s="346"/>
      <c r="I127" s="346"/>
      <c r="J127" s="346"/>
      <c r="K127" s="346"/>
      <c r="L127" s="346"/>
      <c r="M127" s="346"/>
      <c r="N127" s="346"/>
      <c r="O127" s="346"/>
      <c r="P127" s="346"/>
      <c r="Q127" s="346"/>
      <c r="R127" s="346"/>
      <c r="S127" s="779"/>
      <c r="T127" s="780"/>
      <c r="U127" s="366"/>
      <c r="V127" s="367"/>
      <c r="W127" s="756"/>
      <c r="X127" s="757"/>
      <c r="Y127" s="758"/>
      <c r="Z127" s="756"/>
      <c r="AA127" s="757"/>
      <c r="AB127" s="757"/>
      <c r="AC127" s="757"/>
      <c r="AD127" s="758"/>
      <c r="AE127" s="371"/>
      <c r="AF127" s="372"/>
      <c r="AG127" s="372"/>
      <c r="AH127" s="372"/>
      <c r="AI127" s="372"/>
      <c r="AJ127" s="373"/>
      <c r="AK127" s="750"/>
      <c r="AL127" s="751"/>
      <c r="AM127" s="751"/>
      <c r="AN127" s="751"/>
      <c r="AO127" s="752"/>
    </row>
    <row r="128" spans="2:42" ht="12" customHeight="1" x14ac:dyDescent="0.4">
      <c r="B128" s="28"/>
      <c r="C128" s="785" t="str">
        <f>IF($C$44="","",$C$44)</f>
        <v/>
      </c>
      <c r="D128" s="786"/>
      <c r="E128" s="787"/>
      <c r="F128" s="887" t="str">
        <f>IF(F44="","",F44)</f>
        <v/>
      </c>
      <c r="G128" s="888"/>
      <c r="H128" s="888"/>
      <c r="I128" s="888"/>
      <c r="J128" s="888"/>
      <c r="K128" s="888"/>
      <c r="L128" s="888"/>
      <c r="M128" s="888"/>
      <c r="N128" s="888"/>
      <c r="O128" s="888"/>
      <c r="P128" s="888"/>
      <c r="Q128" s="888"/>
      <c r="R128" s="889"/>
      <c r="S128" s="890" t="str">
        <f>IF($S$44="","",$S$44)</f>
        <v/>
      </c>
      <c r="T128" s="891"/>
      <c r="U128" s="400" t="str">
        <f>IF($U$44="","",$U$44)</f>
        <v/>
      </c>
      <c r="V128" s="401"/>
      <c r="W128" s="788" t="str">
        <f>IF($W$44="","",$W$44)</f>
        <v/>
      </c>
      <c r="X128" s="789"/>
      <c r="Y128" s="790"/>
      <c r="Z128" s="788" t="str">
        <f>IF($Z$44="","",$Z$44)</f>
        <v/>
      </c>
      <c r="AA128" s="789"/>
      <c r="AB128" s="789"/>
      <c r="AC128" s="789"/>
      <c r="AD128" s="790"/>
      <c r="AE128" s="405">
        <f>IF($AE$44="","",$AE$44)</f>
        <v>0</v>
      </c>
      <c r="AF128" s="406"/>
      <c r="AG128" s="406"/>
      <c r="AH128" s="406"/>
      <c r="AI128" s="406"/>
      <c r="AJ128" s="791"/>
      <c r="AK128" s="762"/>
      <c r="AL128" s="763"/>
      <c r="AM128" s="763"/>
      <c r="AN128" s="763"/>
      <c r="AO128" s="764"/>
    </row>
    <row r="129" spans="2:41" ht="12" customHeight="1" x14ac:dyDescent="0.4">
      <c r="B129" s="28"/>
      <c r="C129" s="742"/>
      <c r="D129" s="743"/>
      <c r="E129" s="744"/>
      <c r="F129" s="341"/>
      <c r="G129" s="342"/>
      <c r="H129" s="342"/>
      <c r="I129" s="342"/>
      <c r="J129" s="342"/>
      <c r="K129" s="342"/>
      <c r="L129" s="342"/>
      <c r="M129" s="342"/>
      <c r="N129" s="342"/>
      <c r="O129" s="342"/>
      <c r="P129" s="342"/>
      <c r="Q129" s="342"/>
      <c r="R129" s="746"/>
      <c r="S129" s="779"/>
      <c r="T129" s="780"/>
      <c r="U129" s="366"/>
      <c r="V129" s="367"/>
      <c r="W129" s="756"/>
      <c r="X129" s="757"/>
      <c r="Y129" s="758"/>
      <c r="Z129" s="756"/>
      <c r="AA129" s="757"/>
      <c r="AB129" s="757"/>
      <c r="AC129" s="757"/>
      <c r="AD129" s="758"/>
      <c r="AE129" s="371"/>
      <c r="AF129" s="372"/>
      <c r="AG129" s="372"/>
      <c r="AH129" s="372"/>
      <c r="AI129" s="372"/>
      <c r="AJ129" s="373"/>
      <c r="AK129" s="750"/>
      <c r="AL129" s="751"/>
      <c r="AM129" s="751"/>
      <c r="AN129" s="751"/>
      <c r="AO129" s="752"/>
    </row>
    <row r="130" spans="2:41" ht="12" customHeight="1" x14ac:dyDescent="0.4">
      <c r="C130" s="739" t="str">
        <f>IF($C$46="","",$C$46)</f>
        <v/>
      </c>
      <c r="D130" s="740"/>
      <c r="E130" s="741"/>
      <c r="F130" s="343" t="str">
        <f>IF(F46="","",F46)</f>
        <v/>
      </c>
      <c r="G130" s="344"/>
      <c r="H130" s="344"/>
      <c r="I130" s="344"/>
      <c r="J130" s="344"/>
      <c r="K130" s="344"/>
      <c r="L130" s="344"/>
      <c r="M130" s="344"/>
      <c r="N130" s="344"/>
      <c r="O130" s="344"/>
      <c r="P130" s="344"/>
      <c r="Q130" s="344"/>
      <c r="R130" s="792"/>
      <c r="S130" s="777" t="str">
        <f>IF($S$46="","",$S$46)</f>
        <v/>
      </c>
      <c r="T130" s="778"/>
      <c r="U130" s="364" t="str">
        <f>IF($U$46="","",$U$46)</f>
        <v/>
      </c>
      <c r="V130" s="365"/>
      <c r="W130" s="766" t="str">
        <f>IF($W$46="","",$W$46)</f>
        <v/>
      </c>
      <c r="X130" s="767"/>
      <c r="Y130" s="768"/>
      <c r="Z130" s="766" t="str">
        <f>IF($Z$46="","",$Z$46)</f>
        <v/>
      </c>
      <c r="AA130" s="767"/>
      <c r="AB130" s="767"/>
      <c r="AC130" s="767"/>
      <c r="AD130" s="768"/>
      <c r="AE130" s="368">
        <f>IF($AE$46="","",$AE$46)</f>
        <v>0</v>
      </c>
      <c r="AF130" s="369"/>
      <c r="AG130" s="369"/>
      <c r="AH130" s="369"/>
      <c r="AI130" s="369"/>
      <c r="AJ130" s="370"/>
      <c r="AK130" s="750"/>
      <c r="AL130" s="751"/>
      <c r="AM130" s="751"/>
      <c r="AN130" s="751"/>
      <c r="AO130" s="752"/>
    </row>
    <row r="131" spans="2:41" ht="12" customHeight="1" x14ac:dyDescent="0.4">
      <c r="C131" s="742"/>
      <c r="D131" s="743"/>
      <c r="E131" s="744"/>
      <c r="F131" s="345"/>
      <c r="G131" s="346"/>
      <c r="H131" s="346"/>
      <c r="I131" s="346"/>
      <c r="J131" s="346"/>
      <c r="K131" s="346"/>
      <c r="L131" s="346"/>
      <c r="M131" s="346"/>
      <c r="N131" s="346"/>
      <c r="O131" s="346"/>
      <c r="P131" s="346"/>
      <c r="Q131" s="346"/>
      <c r="R131" s="793"/>
      <c r="S131" s="779"/>
      <c r="T131" s="780"/>
      <c r="U131" s="366"/>
      <c r="V131" s="367"/>
      <c r="W131" s="756"/>
      <c r="X131" s="757"/>
      <c r="Y131" s="758"/>
      <c r="Z131" s="756"/>
      <c r="AA131" s="757"/>
      <c r="AB131" s="757"/>
      <c r="AC131" s="757"/>
      <c r="AD131" s="758"/>
      <c r="AE131" s="371"/>
      <c r="AF131" s="372"/>
      <c r="AG131" s="372"/>
      <c r="AH131" s="372"/>
      <c r="AI131" s="372"/>
      <c r="AJ131" s="373"/>
      <c r="AK131" s="750"/>
      <c r="AL131" s="751"/>
      <c r="AM131" s="751"/>
      <c r="AN131" s="751"/>
      <c r="AO131" s="752"/>
    </row>
    <row r="132" spans="2:41" ht="12" customHeight="1" x14ac:dyDescent="0.4">
      <c r="C132" s="319" t="str">
        <f>IF($C$48="","",$C$48)</f>
        <v/>
      </c>
      <c r="D132" s="320"/>
      <c r="E132" s="320"/>
      <c r="F132" s="343" t="str">
        <f>IF(F48="","",F48)</f>
        <v/>
      </c>
      <c r="G132" s="344"/>
      <c r="H132" s="344"/>
      <c r="I132" s="344"/>
      <c r="J132" s="344"/>
      <c r="K132" s="344"/>
      <c r="L132" s="344"/>
      <c r="M132" s="344"/>
      <c r="N132" s="344"/>
      <c r="O132" s="344"/>
      <c r="P132" s="344"/>
      <c r="Q132" s="344"/>
      <c r="R132" s="344"/>
      <c r="S132" s="777" t="str">
        <f>IF($S$48="","",$S$48)</f>
        <v/>
      </c>
      <c r="T132" s="778"/>
      <c r="U132" s="769" t="str">
        <f>IF($U$48="","",$U$48)</f>
        <v/>
      </c>
      <c r="V132" s="769"/>
      <c r="W132" s="765" t="str">
        <f>IF($W$48="","",$W$48)</f>
        <v/>
      </c>
      <c r="X132" s="765"/>
      <c r="Y132" s="765"/>
      <c r="Z132" s="765" t="str">
        <f>IF($Z$48="","",$Z$48)</f>
        <v/>
      </c>
      <c r="AA132" s="765"/>
      <c r="AB132" s="765"/>
      <c r="AC132" s="765"/>
      <c r="AD132" s="765"/>
      <c r="AE132" s="368">
        <f>IF($AE$48="","",$AE$48)</f>
        <v>0</v>
      </c>
      <c r="AF132" s="369"/>
      <c r="AG132" s="369"/>
      <c r="AH132" s="369"/>
      <c r="AI132" s="369"/>
      <c r="AJ132" s="369"/>
      <c r="AK132" s="750"/>
      <c r="AL132" s="751"/>
      <c r="AM132" s="751"/>
      <c r="AN132" s="751"/>
      <c r="AO132" s="752"/>
    </row>
    <row r="133" spans="2:41" ht="12" customHeight="1" x14ac:dyDescent="0.4">
      <c r="C133" s="319"/>
      <c r="D133" s="320"/>
      <c r="E133" s="320"/>
      <c r="F133" s="345"/>
      <c r="G133" s="346"/>
      <c r="H133" s="346"/>
      <c r="I133" s="346"/>
      <c r="J133" s="346"/>
      <c r="K133" s="346"/>
      <c r="L133" s="346"/>
      <c r="M133" s="346"/>
      <c r="N133" s="346"/>
      <c r="O133" s="346"/>
      <c r="P133" s="346"/>
      <c r="Q133" s="346"/>
      <c r="R133" s="346"/>
      <c r="S133" s="779"/>
      <c r="T133" s="780"/>
      <c r="U133" s="769"/>
      <c r="V133" s="769"/>
      <c r="W133" s="765"/>
      <c r="X133" s="765"/>
      <c r="Y133" s="765"/>
      <c r="Z133" s="765"/>
      <c r="AA133" s="765"/>
      <c r="AB133" s="765"/>
      <c r="AC133" s="765"/>
      <c r="AD133" s="765"/>
      <c r="AE133" s="371"/>
      <c r="AF133" s="372"/>
      <c r="AG133" s="372"/>
      <c r="AH133" s="372"/>
      <c r="AI133" s="372"/>
      <c r="AJ133" s="372"/>
      <c r="AK133" s="750"/>
      <c r="AL133" s="751"/>
      <c r="AM133" s="751"/>
      <c r="AN133" s="751"/>
      <c r="AO133" s="752"/>
    </row>
    <row r="134" spans="2:41" ht="12" customHeight="1" x14ac:dyDescent="0.4">
      <c r="C134" s="319" t="str">
        <f>IF($C$50="","",$C$50)</f>
        <v/>
      </c>
      <c r="D134" s="320"/>
      <c r="E134" s="320"/>
      <c r="F134" s="343" t="str">
        <f>IF(F50="","",F50)</f>
        <v/>
      </c>
      <c r="G134" s="344"/>
      <c r="H134" s="344"/>
      <c r="I134" s="344"/>
      <c r="J134" s="344"/>
      <c r="K134" s="344"/>
      <c r="L134" s="344"/>
      <c r="M134" s="344"/>
      <c r="N134" s="344"/>
      <c r="O134" s="344"/>
      <c r="P134" s="344"/>
      <c r="Q134" s="344"/>
      <c r="R134" s="344"/>
      <c r="S134" s="777" t="str">
        <f>IF($S$50="","",$S$50)</f>
        <v/>
      </c>
      <c r="T134" s="778"/>
      <c r="U134" s="769" t="str">
        <f>IF($U$50="","",$U$50)</f>
        <v/>
      </c>
      <c r="V134" s="769"/>
      <c r="W134" s="765" t="str">
        <f>IF($W$50="","",$W$50)</f>
        <v/>
      </c>
      <c r="X134" s="765"/>
      <c r="Y134" s="765"/>
      <c r="Z134" s="765" t="str">
        <f>IF($Z$50="","",$Z$50)</f>
        <v/>
      </c>
      <c r="AA134" s="765"/>
      <c r="AB134" s="765"/>
      <c r="AC134" s="765"/>
      <c r="AD134" s="765"/>
      <c r="AE134" s="368">
        <f>IF($AE$50="","",$AE$50)</f>
        <v>0</v>
      </c>
      <c r="AF134" s="369"/>
      <c r="AG134" s="369"/>
      <c r="AH134" s="369"/>
      <c r="AI134" s="369"/>
      <c r="AJ134" s="369"/>
      <c r="AK134" s="750"/>
      <c r="AL134" s="751"/>
      <c r="AM134" s="751"/>
      <c r="AN134" s="751"/>
      <c r="AO134" s="752"/>
    </row>
    <row r="135" spans="2:41" ht="12" customHeight="1" x14ac:dyDescent="0.4">
      <c r="C135" s="319"/>
      <c r="D135" s="320"/>
      <c r="E135" s="320"/>
      <c r="F135" s="345"/>
      <c r="G135" s="346"/>
      <c r="H135" s="346"/>
      <c r="I135" s="346"/>
      <c r="J135" s="346"/>
      <c r="K135" s="346"/>
      <c r="L135" s="346"/>
      <c r="M135" s="346"/>
      <c r="N135" s="346"/>
      <c r="O135" s="346"/>
      <c r="P135" s="346"/>
      <c r="Q135" s="346"/>
      <c r="R135" s="346"/>
      <c r="S135" s="779"/>
      <c r="T135" s="780"/>
      <c r="U135" s="769"/>
      <c r="V135" s="769"/>
      <c r="W135" s="765"/>
      <c r="X135" s="765"/>
      <c r="Y135" s="765"/>
      <c r="Z135" s="765"/>
      <c r="AA135" s="765"/>
      <c r="AB135" s="765"/>
      <c r="AC135" s="765"/>
      <c r="AD135" s="765"/>
      <c r="AE135" s="371"/>
      <c r="AF135" s="372"/>
      <c r="AG135" s="372"/>
      <c r="AH135" s="372"/>
      <c r="AI135" s="372"/>
      <c r="AJ135" s="372"/>
      <c r="AK135" s="750"/>
      <c r="AL135" s="751"/>
      <c r="AM135" s="751"/>
      <c r="AN135" s="751"/>
      <c r="AO135" s="752"/>
    </row>
    <row r="136" spans="2:41" ht="12" customHeight="1" x14ac:dyDescent="0.4">
      <c r="C136" s="319" t="str">
        <f>IF($C$52="","",$C$52)</f>
        <v/>
      </c>
      <c r="D136" s="320"/>
      <c r="E136" s="320"/>
      <c r="F136" s="343" t="str">
        <f>IF(F52="","",F52)</f>
        <v/>
      </c>
      <c r="G136" s="344"/>
      <c r="H136" s="344"/>
      <c r="I136" s="344"/>
      <c r="J136" s="344"/>
      <c r="K136" s="344"/>
      <c r="L136" s="344"/>
      <c r="M136" s="344"/>
      <c r="N136" s="344"/>
      <c r="O136" s="344"/>
      <c r="P136" s="344"/>
      <c r="Q136" s="344"/>
      <c r="R136" s="344"/>
      <c r="S136" s="777" t="str">
        <f>IF($S$52="","",$S$52)</f>
        <v/>
      </c>
      <c r="T136" s="778"/>
      <c r="U136" s="769" t="str">
        <f>IF($U$52="","",$U$52)</f>
        <v/>
      </c>
      <c r="V136" s="769"/>
      <c r="W136" s="765" t="str">
        <f>IF($W$52="","",$W$52)</f>
        <v/>
      </c>
      <c r="X136" s="765"/>
      <c r="Y136" s="765"/>
      <c r="Z136" s="765" t="str">
        <f>IF($Z$52="","",$Z$52)</f>
        <v/>
      </c>
      <c r="AA136" s="765"/>
      <c r="AB136" s="765"/>
      <c r="AC136" s="765"/>
      <c r="AD136" s="765"/>
      <c r="AE136" s="368">
        <f>IF($AE$52="","",$AE$52)</f>
        <v>0</v>
      </c>
      <c r="AF136" s="369"/>
      <c r="AG136" s="369"/>
      <c r="AH136" s="369"/>
      <c r="AI136" s="369"/>
      <c r="AJ136" s="369"/>
      <c r="AK136" s="750"/>
      <c r="AL136" s="751"/>
      <c r="AM136" s="751"/>
      <c r="AN136" s="751"/>
      <c r="AO136" s="752"/>
    </row>
    <row r="137" spans="2:41" ht="12" customHeight="1" x14ac:dyDescent="0.4">
      <c r="C137" s="319"/>
      <c r="D137" s="320"/>
      <c r="E137" s="320"/>
      <c r="F137" s="345"/>
      <c r="G137" s="346"/>
      <c r="H137" s="346"/>
      <c r="I137" s="346"/>
      <c r="J137" s="346"/>
      <c r="K137" s="346"/>
      <c r="L137" s="346"/>
      <c r="M137" s="346"/>
      <c r="N137" s="346"/>
      <c r="O137" s="346"/>
      <c r="P137" s="346"/>
      <c r="Q137" s="346"/>
      <c r="R137" s="346"/>
      <c r="S137" s="779"/>
      <c r="T137" s="780"/>
      <c r="U137" s="769"/>
      <c r="V137" s="769"/>
      <c r="W137" s="765"/>
      <c r="X137" s="765"/>
      <c r="Y137" s="765"/>
      <c r="Z137" s="765"/>
      <c r="AA137" s="765"/>
      <c r="AB137" s="765"/>
      <c r="AC137" s="765"/>
      <c r="AD137" s="765"/>
      <c r="AE137" s="371"/>
      <c r="AF137" s="372"/>
      <c r="AG137" s="372"/>
      <c r="AH137" s="372"/>
      <c r="AI137" s="372"/>
      <c r="AJ137" s="372"/>
      <c r="AK137" s="750"/>
      <c r="AL137" s="751"/>
      <c r="AM137" s="751"/>
      <c r="AN137" s="751"/>
      <c r="AO137" s="752"/>
    </row>
    <row r="138" spans="2:41" ht="12" customHeight="1" x14ac:dyDescent="0.4">
      <c r="C138" s="319" t="str">
        <f>IF($C$54="","",$C$54)</f>
        <v/>
      </c>
      <c r="D138" s="320"/>
      <c r="E138" s="320"/>
      <c r="F138" s="343" t="str">
        <f>IF(F54="","",F54)</f>
        <v/>
      </c>
      <c r="G138" s="344"/>
      <c r="H138" s="344"/>
      <c r="I138" s="344"/>
      <c r="J138" s="344"/>
      <c r="K138" s="344"/>
      <c r="L138" s="344"/>
      <c r="M138" s="344"/>
      <c r="N138" s="344"/>
      <c r="O138" s="344"/>
      <c r="P138" s="344"/>
      <c r="Q138" s="344"/>
      <c r="R138" s="344"/>
      <c r="S138" s="777" t="str">
        <f>IF($S$54="","",$S$54)</f>
        <v/>
      </c>
      <c r="T138" s="778"/>
      <c r="U138" s="769" t="str">
        <f>IF($U$54="","",$U$54)</f>
        <v/>
      </c>
      <c r="V138" s="769"/>
      <c r="W138" s="765" t="str">
        <f>IF($W$54="","",$W$54)</f>
        <v/>
      </c>
      <c r="X138" s="765"/>
      <c r="Y138" s="765"/>
      <c r="Z138" s="765" t="str">
        <f>IF($Z$54="","",$Z$54)</f>
        <v/>
      </c>
      <c r="AA138" s="765"/>
      <c r="AB138" s="765"/>
      <c r="AC138" s="765"/>
      <c r="AD138" s="765"/>
      <c r="AE138" s="368">
        <f>IF($AE$54="","",$AE$54)</f>
        <v>0</v>
      </c>
      <c r="AF138" s="369"/>
      <c r="AG138" s="369"/>
      <c r="AH138" s="369"/>
      <c r="AI138" s="369"/>
      <c r="AJ138" s="369"/>
      <c r="AK138" s="750"/>
      <c r="AL138" s="751"/>
      <c r="AM138" s="751"/>
      <c r="AN138" s="751"/>
      <c r="AO138" s="752"/>
    </row>
    <row r="139" spans="2:41" ht="12" customHeight="1" x14ac:dyDescent="0.4">
      <c r="C139" s="319"/>
      <c r="D139" s="320"/>
      <c r="E139" s="320"/>
      <c r="F139" s="345"/>
      <c r="G139" s="346"/>
      <c r="H139" s="346"/>
      <c r="I139" s="346"/>
      <c r="J139" s="346"/>
      <c r="K139" s="346"/>
      <c r="L139" s="346"/>
      <c r="M139" s="346"/>
      <c r="N139" s="346"/>
      <c r="O139" s="346"/>
      <c r="P139" s="346"/>
      <c r="Q139" s="346"/>
      <c r="R139" s="346"/>
      <c r="S139" s="779"/>
      <c r="T139" s="780"/>
      <c r="U139" s="769"/>
      <c r="V139" s="769"/>
      <c r="W139" s="765"/>
      <c r="X139" s="765"/>
      <c r="Y139" s="765"/>
      <c r="Z139" s="765"/>
      <c r="AA139" s="765"/>
      <c r="AB139" s="765"/>
      <c r="AC139" s="765"/>
      <c r="AD139" s="765"/>
      <c r="AE139" s="371"/>
      <c r="AF139" s="372"/>
      <c r="AG139" s="372"/>
      <c r="AH139" s="372"/>
      <c r="AI139" s="372"/>
      <c r="AJ139" s="372"/>
      <c r="AK139" s="750"/>
      <c r="AL139" s="751"/>
      <c r="AM139" s="751"/>
      <c r="AN139" s="751"/>
      <c r="AO139" s="752"/>
    </row>
    <row r="140" spans="2:41" ht="12" customHeight="1" x14ac:dyDescent="0.4">
      <c r="C140" s="319" t="str">
        <f>IF($C$56="","",$C$56)</f>
        <v/>
      </c>
      <c r="D140" s="320"/>
      <c r="E140" s="320"/>
      <c r="F140" s="343" t="str">
        <f>IF(F56="","",F56)</f>
        <v/>
      </c>
      <c r="G140" s="344"/>
      <c r="H140" s="344"/>
      <c r="I140" s="344"/>
      <c r="J140" s="344"/>
      <c r="K140" s="344"/>
      <c r="L140" s="344"/>
      <c r="M140" s="344"/>
      <c r="N140" s="344"/>
      <c r="O140" s="344"/>
      <c r="P140" s="344"/>
      <c r="Q140" s="344"/>
      <c r="R140" s="344"/>
      <c r="S140" s="777" t="str">
        <f>IF($S$56="","",$S$56)</f>
        <v/>
      </c>
      <c r="T140" s="778"/>
      <c r="U140" s="769" t="str">
        <f>IF($U$56="","",$U$56)</f>
        <v/>
      </c>
      <c r="V140" s="769"/>
      <c r="W140" s="765" t="str">
        <f>IF($W$56="","",$W$56)</f>
        <v/>
      </c>
      <c r="X140" s="765"/>
      <c r="Y140" s="765"/>
      <c r="Z140" s="765" t="str">
        <f>IF($Z$56="","",$Z$56)</f>
        <v/>
      </c>
      <c r="AA140" s="765"/>
      <c r="AB140" s="765"/>
      <c r="AC140" s="765"/>
      <c r="AD140" s="765"/>
      <c r="AE140" s="368">
        <f>IF($AE$56="","",$AE$56)</f>
        <v>0</v>
      </c>
      <c r="AF140" s="369"/>
      <c r="AG140" s="369"/>
      <c r="AH140" s="369"/>
      <c r="AI140" s="369"/>
      <c r="AJ140" s="369"/>
      <c r="AK140" s="750"/>
      <c r="AL140" s="751"/>
      <c r="AM140" s="751"/>
      <c r="AN140" s="751"/>
      <c r="AO140" s="752"/>
    </row>
    <row r="141" spans="2:41" ht="12" customHeight="1" x14ac:dyDescent="0.4">
      <c r="C141" s="319"/>
      <c r="D141" s="320"/>
      <c r="E141" s="320"/>
      <c r="F141" s="345"/>
      <c r="G141" s="346"/>
      <c r="H141" s="346"/>
      <c r="I141" s="346"/>
      <c r="J141" s="346"/>
      <c r="K141" s="346"/>
      <c r="L141" s="346"/>
      <c r="M141" s="346"/>
      <c r="N141" s="346"/>
      <c r="O141" s="346"/>
      <c r="P141" s="346"/>
      <c r="Q141" s="346"/>
      <c r="R141" s="346"/>
      <c r="S141" s="779"/>
      <c r="T141" s="780"/>
      <c r="U141" s="769"/>
      <c r="V141" s="769"/>
      <c r="W141" s="765"/>
      <c r="X141" s="765"/>
      <c r="Y141" s="765"/>
      <c r="Z141" s="765"/>
      <c r="AA141" s="765"/>
      <c r="AB141" s="765"/>
      <c r="AC141" s="765"/>
      <c r="AD141" s="765"/>
      <c r="AE141" s="371"/>
      <c r="AF141" s="372"/>
      <c r="AG141" s="372"/>
      <c r="AH141" s="372"/>
      <c r="AI141" s="372"/>
      <c r="AJ141" s="372"/>
      <c r="AK141" s="750"/>
      <c r="AL141" s="751"/>
      <c r="AM141" s="751"/>
      <c r="AN141" s="751"/>
      <c r="AO141" s="752"/>
    </row>
    <row r="142" spans="2:41" ht="12" customHeight="1" x14ac:dyDescent="0.4">
      <c r="C142" s="319" t="str">
        <f>IF($C$58="","",$C$58)</f>
        <v/>
      </c>
      <c r="D142" s="320"/>
      <c r="E142" s="320"/>
      <c r="F142" s="343" t="str">
        <f>IF(F58="","",F58)</f>
        <v/>
      </c>
      <c r="G142" s="344"/>
      <c r="H142" s="344"/>
      <c r="I142" s="344"/>
      <c r="J142" s="344"/>
      <c r="K142" s="344"/>
      <c r="L142" s="344"/>
      <c r="M142" s="344"/>
      <c r="N142" s="344"/>
      <c r="O142" s="344"/>
      <c r="P142" s="344"/>
      <c r="Q142" s="344"/>
      <c r="R142" s="344"/>
      <c r="S142" s="777" t="str">
        <f>IF($S$58="","",$S$58)</f>
        <v/>
      </c>
      <c r="T142" s="778"/>
      <c r="U142" s="769" t="str">
        <f>IF($U$58="","",$U$58)</f>
        <v/>
      </c>
      <c r="V142" s="769"/>
      <c r="W142" s="765" t="str">
        <f>IF($W$58="","",$W$58)</f>
        <v/>
      </c>
      <c r="X142" s="765"/>
      <c r="Y142" s="765"/>
      <c r="Z142" s="765" t="str">
        <f>IF($Z$58="","",$Z$58)</f>
        <v/>
      </c>
      <c r="AA142" s="765"/>
      <c r="AB142" s="765"/>
      <c r="AC142" s="765"/>
      <c r="AD142" s="765"/>
      <c r="AE142" s="368">
        <f>IF($AE$58="","",$AE$58)</f>
        <v>0</v>
      </c>
      <c r="AF142" s="369"/>
      <c r="AG142" s="369"/>
      <c r="AH142" s="369"/>
      <c r="AI142" s="369"/>
      <c r="AJ142" s="369"/>
      <c r="AK142" s="750"/>
      <c r="AL142" s="751"/>
      <c r="AM142" s="751"/>
      <c r="AN142" s="751"/>
      <c r="AO142" s="752"/>
    </row>
    <row r="143" spans="2:41" ht="12" customHeight="1" x14ac:dyDescent="0.4">
      <c r="C143" s="319"/>
      <c r="D143" s="320"/>
      <c r="E143" s="320"/>
      <c r="F143" s="345"/>
      <c r="G143" s="346"/>
      <c r="H143" s="346"/>
      <c r="I143" s="346"/>
      <c r="J143" s="346"/>
      <c r="K143" s="346"/>
      <c r="L143" s="346"/>
      <c r="M143" s="346"/>
      <c r="N143" s="346"/>
      <c r="O143" s="346"/>
      <c r="P143" s="346"/>
      <c r="Q143" s="346"/>
      <c r="R143" s="346"/>
      <c r="S143" s="779"/>
      <c r="T143" s="780"/>
      <c r="U143" s="769"/>
      <c r="V143" s="769"/>
      <c r="W143" s="765"/>
      <c r="X143" s="765"/>
      <c r="Y143" s="765"/>
      <c r="Z143" s="765"/>
      <c r="AA143" s="765"/>
      <c r="AB143" s="765"/>
      <c r="AC143" s="765"/>
      <c r="AD143" s="765"/>
      <c r="AE143" s="371"/>
      <c r="AF143" s="372"/>
      <c r="AG143" s="372"/>
      <c r="AH143" s="372"/>
      <c r="AI143" s="372"/>
      <c r="AJ143" s="372"/>
      <c r="AK143" s="750"/>
      <c r="AL143" s="751"/>
      <c r="AM143" s="751"/>
      <c r="AN143" s="751"/>
      <c r="AO143" s="752"/>
    </row>
    <row r="144" spans="2:41" ht="12" customHeight="1" x14ac:dyDescent="0.4">
      <c r="C144" s="319" t="str">
        <f>IF($C$60="","",$C$60)</f>
        <v/>
      </c>
      <c r="D144" s="320"/>
      <c r="E144" s="320"/>
      <c r="F144" s="343" t="str">
        <f>IF(F60="","",F60)</f>
        <v/>
      </c>
      <c r="G144" s="344"/>
      <c r="H144" s="344"/>
      <c r="I144" s="344"/>
      <c r="J144" s="344"/>
      <c r="K144" s="344"/>
      <c r="L144" s="344"/>
      <c r="M144" s="344"/>
      <c r="N144" s="344"/>
      <c r="O144" s="344"/>
      <c r="P144" s="344"/>
      <c r="Q144" s="344"/>
      <c r="R144" s="344"/>
      <c r="S144" s="777" t="str">
        <f>IF($S$60="","",$S$60)</f>
        <v/>
      </c>
      <c r="T144" s="778"/>
      <c r="U144" s="769" t="str">
        <f>IF($U$60="","",$U$60)</f>
        <v/>
      </c>
      <c r="V144" s="769"/>
      <c r="W144" s="765" t="str">
        <f>IF($W$60="","",$W$60)</f>
        <v/>
      </c>
      <c r="X144" s="765"/>
      <c r="Y144" s="765"/>
      <c r="Z144" s="765" t="str">
        <f>IF($Z$60="","",$Z$60)</f>
        <v/>
      </c>
      <c r="AA144" s="765"/>
      <c r="AB144" s="765"/>
      <c r="AC144" s="765"/>
      <c r="AD144" s="765"/>
      <c r="AE144" s="368">
        <f>IF($AE$60="","",$AE$60)</f>
        <v>0</v>
      </c>
      <c r="AF144" s="369"/>
      <c r="AG144" s="369"/>
      <c r="AH144" s="369"/>
      <c r="AI144" s="369"/>
      <c r="AJ144" s="369"/>
      <c r="AK144" s="750"/>
      <c r="AL144" s="751"/>
      <c r="AM144" s="751"/>
      <c r="AN144" s="751"/>
      <c r="AO144" s="752"/>
    </row>
    <row r="145" spans="2:41" ht="12" customHeight="1" x14ac:dyDescent="0.4">
      <c r="C145" s="319"/>
      <c r="D145" s="320"/>
      <c r="E145" s="320"/>
      <c r="F145" s="345"/>
      <c r="G145" s="346"/>
      <c r="H145" s="346"/>
      <c r="I145" s="346"/>
      <c r="J145" s="346"/>
      <c r="K145" s="346"/>
      <c r="L145" s="346"/>
      <c r="M145" s="346"/>
      <c r="N145" s="346"/>
      <c r="O145" s="346"/>
      <c r="P145" s="346"/>
      <c r="Q145" s="346"/>
      <c r="R145" s="346"/>
      <c r="S145" s="779"/>
      <c r="T145" s="780"/>
      <c r="U145" s="769"/>
      <c r="V145" s="769"/>
      <c r="W145" s="765"/>
      <c r="X145" s="765"/>
      <c r="Y145" s="765"/>
      <c r="Z145" s="765"/>
      <c r="AA145" s="765"/>
      <c r="AB145" s="765"/>
      <c r="AC145" s="765"/>
      <c r="AD145" s="765"/>
      <c r="AE145" s="371"/>
      <c r="AF145" s="372"/>
      <c r="AG145" s="372"/>
      <c r="AH145" s="372"/>
      <c r="AI145" s="372"/>
      <c r="AJ145" s="372"/>
      <c r="AK145" s="750"/>
      <c r="AL145" s="751"/>
      <c r="AM145" s="751"/>
      <c r="AN145" s="751"/>
      <c r="AO145" s="752"/>
    </row>
    <row r="146" spans="2:41" ht="12" customHeight="1" x14ac:dyDescent="0.4">
      <c r="C146" s="319" t="str">
        <f>IF($C$62="","",$C$62)</f>
        <v/>
      </c>
      <c r="D146" s="320"/>
      <c r="E146" s="320"/>
      <c r="F146" s="343" t="str">
        <f>IF(F62="","",F62)</f>
        <v/>
      </c>
      <c r="G146" s="344"/>
      <c r="H146" s="344"/>
      <c r="I146" s="344"/>
      <c r="J146" s="344"/>
      <c r="K146" s="344"/>
      <c r="L146" s="344"/>
      <c r="M146" s="344"/>
      <c r="N146" s="344"/>
      <c r="O146" s="344"/>
      <c r="P146" s="344"/>
      <c r="Q146" s="344"/>
      <c r="R146" s="344"/>
      <c r="S146" s="777" t="str">
        <f>IF($S$62="","",$S$62)</f>
        <v/>
      </c>
      <c r="T146" s="778"/>
      <c r="U146" s="769" t="str">
        <f>IF($U$62="","",$U$62)</f>
        <v/>
      </c>
      <c r="V146" s="769"/>
      <c r="W146" s="765" t="str">
        <f>IF($W$62="","",$W$62)</f>
        <v/>
      </c>
      <c r="X146" s="765"/>
      <c r="Y146" s="765"/>
      <c r="Z146" s="765" t="str">
        <f>IF($Z$62="","",$Z$62)</f>
        <v/>
      </c>
      <c r="AA146" s="765"/>
      <c r="AB146" s="765"/>
      <c r="AC146" s="765"/>
      <c r="AD146" s="765"/>
      <c r="AE146" s="368">
        <f>IF($AE$62="","",$AE$62)</f>
        <v>0</v>
      </c>
      <c r="AF146" s="369"/>
      <c r="AG146" s="369"/>
      <c r="AH146" s="369"/>
      <c r="AI146" s="369"/>
      <c r="AJ146" s="369"/>
      <c r="AK146" s="750"/>
      <c r="AL146" s="751"/>
      <c r="AM146" s="751"/>
      <c r="AN146" s="751"/>
      <c r="AO146" s="752"/>
    </row>
    <row r="147" spans="2:41" ht="12" customHeight="1" x14ac:dyDescent="0.4">
      <c r="C147" s="319"/>
      <c r="D147" s="320"/>
      <c r="E147" s="320"/>
      <c r="F147" s="345"/>
      <c r="G147" s="346"/>
      <c r="H147" s="346"/>
      <c r="I147" s="346"/>
      <c r="J147" s="346"/>
      <c r="K147" s="346"/>
      <c r="L147" s="346"/>
      <c r="M147" s="346"/>
      <c r="N147" s="346"/>
      <c r="O147" s="346"/>
      <c r="P147" s="346"/>
      <c r="Q147" s="346"/>
      <c r="R147" s="346"/>
      <c r="S147" s="779"/>
      <c r="T147" s="780"/>
      <c r="U147" s="769"/>
      <c r="V147" s="769"/>
      <c r="W147" s="765"/>
      <c r="X147" s="765"/>
      <c r="Y147" s="765"/>
      <c r="Z147" s="765"/>
      <c r="AA147" s="765"/>
      <c r="AB147" s="765"/>
      <c r="AC147" s="765"/>
      <c r="AD147" s="765"/>
      <c r="AE147" s="371"/>
      <c r="AF147" s="372"/>
      <c r="AG147" s="372"/>
      <c r="AH147" s="372"/>
      <c r="AI147" s="372"/>
      <c r="AJ147" s="372"/>
      <c r="AK147" s="750"/>
      <c r="AL147" s="751"/>
      <c r="AM147" s="751"/>
      <c r="AN147" s="751"/>
      <c r="AO147" s="752"/>
    </row>
    <row r="148" spans="2:41" ht="12" customHeight="1" x14ac:dyDescent="0.4">
      <c r="C148" s="319" t="str">
        <f>IF($C$64="","",$C$64)</f>
        <v/>
      </c>
      <c r="D148" s="320"/>
      <c r="E148" s="320"/>
      <c r="F148" s="343" t="str">
        <f>IF(F64="","",F64)</f>
        <v/>
      </c>
      <c r="G148" s="344"/>
      <c r="H148" s="344"/>
      <c r="I148" s="344"/>
      <c r="J148" s="344"/>
      <c r="K148" s="344"/>
      <c r="L148" s="344"/>
      <c r="M148" s="344"/>
      <c r="N148" s="344"/>
      <c r="O148" s="344"/>
      <c r="P148" s="344"/>
      <c r="Q148" s="344"/>
      <c r="R148" s="344"/>
      <c r="S148" s="777" t="str">
        <f>IF($S$64="","",$S$64)</f>
        <v/>
      </c>
      <c r="T148" s="778"/>
      <c r="U148" s="769" t="str">
        <f>IF($U$64="","",$U$64)</f>
        <v/>
      </c>
      <c r="V148" s="769"/>
      <c r="W148" s="765" t="str">
        <f>IF($W$64="","",$W$64)</f>
        <v/>
      </c>
      <c r="X148" s="765"/>
      <c r="Y148" s="765"/>
      <c r="Z148" s="765" t="str">
        <f>IF($Z$64="","",$Z$64)</f>
        <v/>
      </c>
      <c r="AA148" s="765"/>
      <c r="AB148" s="765"/>
      <c r="AC148" s="765"/>
      <c r="AD148" s="765"/>
      <c r="AE148" s="368">
        <f>IF($AE$64="","",$AE$64)</f>
        <v>0</v>
      </c>
      <c r="AF148" s="369"/>
      <c r="AG148" s="369"/>
      <c r="AH148" s="369"/>
      <c r="AI148" s="369"/>
      <c r="AJ148" s="369"/>
      <c r="AK148" s="750"/>
      <c r="AL148" s="751"/>
      <c r="AM148" s="751"/>
      <c r="AN148" s="751"/>
      <c r="AO148" s="752"/>
    </row>
    <row r="149" spans="2:41" ht="12" customHeight="1" x14ac:dyDescent="0.4">
      <c r="C149" s="319"/>
      <c r="D149" s="320"/>
      <c r="E149" s="320"/>
      <c r="F149" s="345"/>
      <c r="G149" s="346"/>
      <c r="H149" s="346"/>
      <c r="I149" s="346"/>
      <c r="J149" s="346"/>
      <c r="K149" s="346"/>
      <c r="L149" s="346"/>
      <c r="M149" s="346"/>
      <c r="N149" s="346"/>
      <c r="O149" s="346"/>
      <c r="P149" s="346"/>
      <c r="Q149" s="346"/>
      <c r="R149" s="346"/>
      <c r="S149" s="779"/>
      <c r="T149" s="780"/>
      <c r="U149" s="769"/>
      <c r="V149" s="769"/>
      <c r="W149" s="765"/>
      <c r="X149" s="765"/>
      <c r="Y149" s="765"/>
      <c r="Z149" s="765"/>
      <c r="AA149" s="765"/>
      <c r="AB149" s="765"/>
      <c r="AC149" s="765"/>
      <c r="AD149" s="765"/>
      <c r="AE149" s="371"/>
      <c r="AF149" s="372"/>
      <c r="AG149" s="372"/>
      <c r="AH149" s="372"/>
      <c r="AI149" s="372"/>
      <c r="AJ149" s="372"/>
      <c r="AK149" s="750"/>
      <c r="AL149" s="751"/>
      <c r="AM149" s="751"/>
      <c r="AN149" s="751"/>
      <c r="AO149" s="752"/>
    </row>
    <row r="150" spans="2:41" ht="12" customHeight="1" x14ac:dyDescent="0.4">
      <c r="C150" s="319" t="str">
        <f>IF($C$66="","",$C$66)</f>
        <v/>
      </c>
      <c r="D150" s="320"/>
      <c r="E150" s="320"/>
      <c r="F150" s="343" t="str">
        <f>IF(F66="","",F66)</f>
        <v/>
      </c>
      <c r="G150" s="344"/>
      <c r="H150" s="344"/>
      <c r="I150" s="344"/>
      <c r="J150" s="344"/>
      <c r="K150" s="344"/>
      <c r="L150" s="344"/>
      <c r="M150" s="344"/>
      <c r="N150" s="344"/>
      <c r="O150" s="344"/>
      <c r="P150" s="344"/>
      <c r="Q150" s="344"/>
      <c r="R150" s="344"/>
      <c r="S150" s="777" t="str">
        <f>IF($S$66="","",$S$66)</f>
        <v/>
      </c>
      <c r="T150" s="778"/>
      <c r="U150" s="769" t="str">
        <f>IF($U$66="","",$U$66)</f>
        <v/>
      </c>
      <c r="V150" s="769"/>
      <c r="W150" s="765" t="str">
        <f>IF($W$66="","",$W$66)</f>
        <v/>
      </c>
      <c r="X150" s="765"/>
      <c r="Y150" s="765"/>
      <c r="Z150" s="765" t="str">
        <f>IF($Z$66="","",$Z$66)</f>
        <v/>
      </c>
      <c r="AA150" s="765"/>
      <c r="AB150" s="765"/>
      <c r="AC150" s="765"/>
      <c r="AD150" s="765"/>
      <c r="AE150" s="368">
        <f>IF($AE$66="","",$AE$66)</f>
        <v>0</v>
      </c>
      <c r="AF150" s="369"/>
      <c r="AG150" s="369"/>
      <c r="AH150" s="369"/>
      <c r="AI150" s="369"/>
      <c r="AJ150" s="369"/>
      <c r="AK150" s="750"/>
      <c r="AL150" s="751"/>
      <c r="AM150" s="751"/>
      <c r="AN150" s="751"/>
      <c r="AO150" s="752"/>
    </row>
    <row r="151" spans="2:41" ht="12" customHeight="1" x14ac:dyDescent="0.4">
      <c r="C151" s="319"/>
      <c r="D151" s="320"/>
      <c r="E151" s="320"/>
      <c r="F151" s="345"/>
      <c r="G151" s="346"/>
      <c r="H151" s="346"/>
      <c r="I151" s="346"/>
      <c r="J151" s="346"/>
      <c r="K151" s="346"/>
      <c r="L151" s="346"/>
      <c r="M151" s="346"/>
      <c r="N151" s="346"/>
      <c r="O151" s="346"/>
      <c r="P151" s="346"/>
      <c r="Q151" s="346"/>
      <c r="R151" s="346"/>
      <c r="S151" s="779"/>
      <c r="T151" s="780"/>
      <c r="U151" s="769"/>
      <c r="V151" s="769"/>
      <c r="W151" s="765"/>
      <c r="X151" s="765"/>
      <c r="Y151" s="765"/>
      <c r="Z151" s="765"/>
      <c r="AA151" s="765"/>
      <c r="AB151" s="765"/>
      <c r="AC151" s="765"/>
      <c r="AD151" s="765"/>
      <c r="AE151" s="371"/>
      <c r="AF151" s="372"/>
      <c r="AG151" s="372"/>
      <c r="AH151" s="372"/>
      <c r="AI151" s="372"/>
      <c r="AJ151" s="372"/>
      <c r="AK151" s="750"/>
      <c r="AL151" s="751"/>
      <c r="AM151" s="751"/>
      <c r="AN151" s="751"/>
      <c r="AO151" s="752"/>
    </row>
    <row r="152" spans="2:41" ht="12" customHeight="1" x14ac:dyDescent="0.4">
      <c r="C152" s="319" t="str">
        <f>IF($C$68="","",$C$68)</f>
        <v/>
      </c>
      <c r="D152" s="320"/>
      <c r="E152" s="320"/>
      <c r="F152" s="343" t="str">
        <f>IF(F68="","",F68)</f>
        <v/>
      </c>
      <c r="G152" s="344"/>
      <c r="H152" s="344"/>
      <c r="I152" s="344"/>
      <c r="J152" s="344"/>
      <c r="K152" s="344"/>
      <c r="L152" s="344"/>
      <c r="M152" s="344"/>
      <c r="N152" s="344"/>
      <c r="O152" s="344"/>
      <c r="P152" s="344"/>
      <c r="Q152" s="344"/>
      <c r="R152" s="344"/>
      <c r="S152" s="777" t="str">
        <f>IF($S$68="","",$S$68)</f>
        <v/>
      </c>
      <c r="T152" s="778"/>
      <c r="U152" s="769" t="str">
        <f>IF($U$68="","",$U$68)</f>
        <v/>
      </c>
      <c r="V152" s="769"/>
      <c r="W152" s="765" t="str">
        <f>IF($W$68="","",$W$68)</f>
        <v/>
      </c>
      <c r="X152" s="765"/>
      <c r="Y152" s="765"/>
      <c r="Z152" s="765" t="str">
        <f>IF($Z$68="","",$Z$68)</f>
        <v/>
      </c>
      <c r="AA152" s="765"/>
      <c r="AB152" s="765"/>
      <c r="AC152" s="765"/>
      <c r="AD152" s="765"/>
      <c r="AE152" s="368">
        <f>IF($AE$68="","",$AE$68)</f>
        <v>0</v>
      </c>
      <c r="AF152" s="369"/>
      <c r="AG152" s="369"/>
      <c r="AH152" s="369"/>
      <c r="AI152" s="369"/>
      <c r="AJ152" s="369"/>
      <c r="AK152" s="750"/>
      <c r="AL152" s="751"/>
      <c r="AM152" s="751"/>
      <c r="AN152" s="751"/>
      <c r="AO152" s="752"/>
    </row>
    <row r="153" spans="2:41" ht="12" customHeight="1" x14ac:dyDescent="0.4">
      <c r="C153" s="319"/>
      <c r="D153" s="320"/>
      <c r="E153" s="320"/>
      <c r="F153" s="345"/>
      <c r="G153" s="346"/>
      <c r="H153" s="346"/>
      <c r="I153" s="346"/>
      <c r="J153" s="346"/>
      <c r="K153" s="346"/>
      <c r="L153" s="346"/>
      <c r="M153" s="346"/>
      <c r="N153" s="346"/>
      <c r="O153" s="346"/>
      <c r="P153" s="346"/>
      <c r="Q153" s="346"/>
      <c r="R153" s="346"/>
      <c r="S153" s="779"/>
      <c r="T153" s="780"/>
      <c r="U153" s="769"/>
      <c r="V153" s="769"/>
      <c r="W153" s="765"/>
      <c r="X153" s="765"/>
      <c r="Y153" s="765"/>
      <c r="Z153" s="765"/>
      <c r="AA153" s="765"/>
      <c r="AB153" s="765"/>
      <c r="AC153" s="765"/>
      <c r="AD153" s="765"/>
      <c r="AE153" s="371"/>
      <c r="AF153" s="372"/>
      <c r="AG153" s="372"/>
      <c r="AH153" s="372"/>
      <c r="AI153" s="372"/>
      <c r="AJ153" s="372"/>
      <c r="AK153" s="750"/>
      <c r="AL153" s="751"/>
      <c r="AM153" s="751"/>
      <c r="AN153" s="751"/>
      <c r="AO153" s="752"/>
    </row>
    <row r="154" spans="2:41" ht="12" customHeight="1" x14ac:dyDescent="0.4">
      <c r="C154" s="319" t="str">
        <f>IF($C$70="","",$C$70)</f>
        <v/>
      </c>
      <c r="D154" s="320"/>
      <c r="E154" s="320"/>
      <c r="F154" s="343" t="str">
        <f>IF(F70="","",F70)</f>
        <v/>
      </c>
      <c r="G154" s="344"/>
      <c r="H154" s="344"/>
      <c r="I154" s="344"/>
      <c r="J154" s="344"/>
      <c r="K154" s="344"/>
      <c r="L154" s="344"/>
      <c r="M154" s="344"/>
      <c r="N154" s="344"/>
      <c r="O154" s="344"/>
      <c r="P154" s="344"/>
      <c r="Q154" s="344"/>
      <c r="R154" s="344"/>
      <c r="S154" s="777" t="str">
        <f>IF($S$70="","",$S$70)</f>
        <v/>
      </c>
      <c r="T154" s="778"/>
      <c r="U154" s="769" t="str">
        <f>IF($U$70="","",$U$70)</f>
        <v/>
      </c>
      <c r="V154" s="769"/>
      <c r="W154" s="765" t="str">
        <f>IF($W$70="","",$W$70)</f>
        <v/>
      </c>
      <c r="X154" s="765"/>
      <c r="Y154" s="765"/>
      <c r="Z154" s="765" t="str">
        <f>IF($Z$70="","",$Z$70)</f>
        <v/>
      </c>
      <c r="AA154" s="765"/>
      <c r="AB154" s="765"/>
      <c r="AC154" s="765"/>
      <c r="AD154" s="765"/>
      <c r="AE154" s="368">
        <f>IF($AE$70="","",$AE$70)</f>
        <v>0</v>
      </c>
      <c r="AF154" s="369"/>
      <c r="AG154" s="369"/>
      <c r="AH154" s="369"/>
      <c r="AI154" s="369"/>
      <c r="AJ154" s="369"/>
      <c r="AK154" s="750"/>
      <c r="AL154" s="751"/>
      <c r="AM154" s="751"/>
      <c r="AN154" s="751"/>
      <c r="AO154" s="752"/>
    </row>
    <row r="155" spans="2:41" ht="12" customHeight="1" x14ac:dyDescent="0.4">
      <c r="C155" s="319"/>
      <c r="D155" s="320"/>
      <c r="E155" s="320"/>
      <c r="F155" s="345"/>
      <c r="G155" s="346"/>
      <c r="H155" s="346"/>
      <c r="I155" s="346"/>
      <c r="J155" s="346"/>
      <c r="K155" s="346"/>
      <c r="L155" s="346"/>
      <c r="M155" s="346"/>
      <c r="N155" s="346"/>
      <c r="O155" s="346"/>
      <c r="P155" s="346"/>
      <c r="Q155" s="346"/>
      <c r="R155" s="346"/>
      <c r="S155" s="779"/>
      <c r="T155" s="780"/>
      <c r="U155" s="769"/>
      <c r="V155" s="769"/>
      <c r="W155" s="765"/>
      <c r="X155" s="765"/>
      <c r="Y155" s="765"/>
      <c r="Z155" s="765"/>
      <c r="AA155" s="765"/>
      <c r="AB155" s="765"/>
      <c r="AC155" s="765"/>
      <c r="AD155" s="765"/>
      <c r="AE155" s="371"/>
      <c r="AF155" s="372"/>
      <c r="AG155" s="372"/>
      <c r="AH155" s="372"/>
      <c r="AI155" s="372"/>
      <c r="AJ155" s="372"/>
      <c r="AK155" s="750"/>
      <c r="AL155" s="751"/>
      <c r="AM155" s="751"/>
      <c r="AN155" s="751"/>
      <c r="AO155" s="752"/>
    </row>
    <row r="156" spans="2:41" ht="12" customHeight="1" x14ac:dyDescent="0.4">
      <c r="C156" s="319" t="str">
        <f>IF($C$72="","",$C$72)</f>
        <v/>
      </c>
      <c r="D156" s="320"/>
      <c r="E156" s="320"/>
      <c r="F156" s="343" t="str">
        <f>IF(F72="","",F72)</f>
        <v/>
      </c>
      <c r="G156" s="344"/>
      <c r="H156" s="344"/>
      <c r="I156" s="344"/>
      <c r="J156" s="344"/>
      <c r="K156" s="344"/>
      <c r="L156" s="344"/>
      <c r="M156" s="344"/>
      <c r="N156" s="344"/>
      <c r="O156" s="344"/>
      <c r="P156" s="344"/>
      <c r="Q156" s="344"/>
      <c r="R156" s="344"/>
      <c r="S156" s="777" t="str">
        <f>IF($S$72="","",$S$72)</f>
        <v/>
      </c>
      <c r="T156" s="778"/>
      <c r="U156" s="769" t="str">
        <f>IF($U$72="","",$U$72)</f>
        <v/>
      </c>
      <c r="V156" s="769"/>
      <c r="W156" s="765" t="str">
        <f>IF($W$72="","",$W$72)</f>
        <v/>
      </c>
      <c r="X156" s="765"/>
      <c r="Y156" s="765"/>
      <c r="Z156" s="765" t="str">
        <f>IF($Z$72="","",$Z$72)</f>
        <v/>
      </c>
      <c r="AA156" s="765"/>
      <c r="AB156" s="765"/>
      <c r="AC156" s="765"/>
      <c r="AD156" s="765"/>
      <c r="AE156" s="368">
        <f>IF($AE$72="","",$AE$72)</f>
        <v>0</v>
      </c>
      <c r="AF156" s="369"/>
      <c r="AG156" s="369"/>
      <c r="AH156" s="369"/>
      <c r="AI156" s="369"/>
      <c r="AJ156" s="369"/>
      <c r="AK156" s="750"/>
      <c r="AL156" s="751"/>
      <c r="AM156" s="751"/>
      <c r="AN156" s="751"/>
      <c r="AO156" s="752"/>
    </row>
    <row r="157" spans="2:41" ht="12" customHeight="1" x14ac:dyDescent="0.4">
      <c r="C157" s="319"/>
      <c r="D157" s="320"/>
      <c r="E157" s="320"/>
      <c r="F157" s="345"/>
      <c r="G157" s="346"/>
      <c r="H157" s="346"/>
      <c r="I157" s="346"/>
      <c r="J157" s="346"/>
      <c r="K157" s="346"/>
      <c r="L157" s="346"/>
      <c r="M157" s="346"/>
      <c r="N157" s="346"/>
      <c r="O157" s="346"/>
      <c r="P157" s="346"/>
      <c r="Q157" s="346"/>
      <c r="R157" s="346"/>
      <c r="S157" s="779"/>
      <c r="T157" s="780"/>
      <c r="U157" s="769"/>
      <c r="V157" s="769"/>
      <c r="W157" s="765"/>
      <c r="X157" s="765"/>
      <c r="Y157" s="765"/>
      <c r="Z157" s="765"/>
      <c r="AA157" s="765"/>
      <c r="AB157" s="765"/>
      <c r="AC157" s="765"/>
      <c r="AD157" s="765"/>
      <c r="AE157" s="371"/>
      <c r="AF157" s="372"/>
      <c r="AG157" s="372"/>
      <c r="AH157" s="372"/>
      <c r="AI157" s="372"/>
      <c r="AJ157" s="372"/>
      <c r="AK157" s="750"/>
      <c r="AL157" s="751"/>
      <c r="AM157" s="751"/>
      <c r="AN157" s="751"/>
      <c r="AO157" s="752"/>
    </row>
    <row r="158" spans="2:41" ht="12" customHeight="1" x14ac:dyDescent="0.4">
      <c r="C158" s="319" t="str">
        <f>IF($C$74="","",$C$74)</f>
        <v/>
      </c>
      <c r="D158" s="320"/>
      <c r="E158" s="320"/>
      <c r="F158" s="343" t="str">
        <f>IF(F74="","",F74)</f>
        <v/>
      </c>
      <c r="G158" s="344"/>
      <c r="H158" s="344"/>
      <c r="I158" s="344"/>
      <c r="J158" s="344"/>
      <c r="K158" s="344"/>
      <c r="L158" s="344"/>
      <c r="M158" s="344"/>
      <c r="N158" s="344"/>
      <c r="O158" s="344"/>
      <c r="P158" s="344"/>
      <c r="Q158" s="344"/>
      <c r="R158" s="344"/>
      <c r="S158" s="777" t="str">
        <f>IF($S$74="","",$S$74)</f>
        <v/>
      </c>
      <c r="T158" s="778"/>
      <c r="U158" s="769" t="str">
        <f>IF($U$74="","",$U$74)</f>
        <v/>
      </c>
      <c r="V158" s="769"/>
      <c r="W158" s="765" t="str">
        <f>IF($W$74="","",$W$74)</f>
        <v/>
      </c>
      <c r="X158" s="765"/>
      <c r="Y158" s="765"/>
      <c r="Z158" s="765" t="str">
        <f>IF($Z$74="","",$Z$74)</f>
        <v/>
      </c>
      <c r="AA158" s="765"/>
      <c r="AB158" s="765"/>
      <c r="AC158" s="765"/>
      <c r="AD158" s="765"/>
      <c r="AE158" s="368">
        <f>IF($AE$74="","",$AE$74)</f>
        <v>0</v>
      </c>
      <c r="AF158" s="369"/>
      <c r="AG158" s="369"/>
      <c r="AH158" s="369"/>
      <c r="AI158" s="369"/>
      <c r="AJ158" s="369"/>
      <c r="AK158" s="750"/>
      <c r="AL158" s="751"/>
      <c r="AM158" s="751"/>
      <c r="AN158" s="751"/>
      <c r="AO158" s="752"/>
    </row>
    <row r="159" spans="2:41" ht="12" customHeight="1" x14ac:dyDescent="0.4">
      <c r="C159" s="782"/>
      <c r="D159" s="783"/>
      <c r="E159" s="783"/>
      <c r="F159" s="345"/>
      <c r="G159" s="346"/>
      <c r="H159" s="346"/>
      <c r="I159" s="346"/>
      <c r="J159" s="346"/>
      <c r="K159" s="346"/>
      <c r="L159" s="346"/>
      <c r="M159" s="346"/>
      <c r="N159" s="346"/>
      <c r="O159" s="346"/>
      <c r="P159" s="346"/>
      <c r="Q159" s="346"/>
      <c r="R159" s="346"/>
      <c r="S159" s="779"/>
      <c r="T159" s="780"/>
      <c r="U159" s="784"/>
      <c r="V159" s="784"/>
      <c r="W159" s="771"/>
      <c r="X159" s="771"/>
      <c r="Y159" s="771"/>
      <c r="Z159" s="771"/>
      <c r="AA159" s="771"/>
      <c r="AB159" s="771"/>
      <c r="AC159" s="771"/>
      <c r="AD159" s="771"/>
      <c r="AE159" s="772"/>
      <c r="AF159" s="773"/>
      <c r="AG159" s="773"/>
      <c r="AH159" s="773"/>
      <c r="AI159" s="773"/>
      <c r="AJ159" s="773"/>
      <c r="AK159" s="774"/>
      <c r="AL159" s="775"/>
      <c r="AM159" s="775"/>
      <c r="AN159" s="775"/>
      <c r="AO159" s="776"/>
    </row>
    <row r="160" spans="2:41" ht="12" customHeight="1" x14ac:dyDescent="0.4">
      <c r="B160" s="14"/>
      <c r="C160" s="321" t="s">
        <v>44</v>
      </c>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c r="AA160" s="322"/>
      <c r="AB160" s="322"/>
      <c r="AC160" s="322"/>
      <c r="AD160" s="323"/>
      <c r="AE160" s="327">
        <f>IF($AE$76="","",$AE$76)</f>
        <v>0</v>
      </c>
      <c r="AF160" s="328"/>
      <c r="AG160" s="328"/>
      <c r="AH160" s="328"/>
      <c r="AI160" s="328"/>
      <c r="AJ160" s="328"/>
      <c r="AK160" s="331"/>
      <c r="AL160" s="332"/>
      <c r="AM160" s="332"/>
      <c r="AN160" s="332"/>
      <c r="AO160" s="333"/>
    </row>
    <row r="161" spans="2:41" ht="12" customHeight="1" thickBot="1" x14ac:dyDescent="0.45">
      <c r="B161" s="14"/>
      <c r="C161" s="324"/>
      <c r="D161" s="325"/>
      <c r="E161" s="325"/>
      <c r="F161" s="325"/>
      <c r="G161" s="325"/>
      <c r="H161" s="325"/>
      <c r="I161" s="325"/>
      <c r="J161" s="325"/>
      <c r="K161" s="325"/>
      <c r="L161" s="325"/>
      <c r="M161" s="325"/>
      <c r="N161" s="325"/>
      <c r="O161" s="325"/>
      <c r="P161" s="325"/>
      <c r="Q161" s="325"/>
      <c r="R161" s="325"/>
      <c r="S161" s="325"/>
      <c r="T161" s="325"/>
      <c r="U161" s="325"/>
      <c r="V161" s="325"/>
      <c r="W161" s="325"/>
      <c r="X161" s="325"/>
      <c r="Y161" s="325"/>
      <c r="Z161" s="325"/>
      <c r="AA161" s="325"/>
      <c r="AB161" s="325"/>
      <c r="AC161" s="325"/>
      <c r="AD161" s="326"/>
      <c r="AE161" s="102"/>
      <c r="AF161" s="103"/>
      <c r="AG161" s="103"/>
      <c r="AH161" s="103"/>
      <c r="AI161" s="103"/>
      <c r="AJ161" s="103"/>
      <c r="AK161" s="334"/>
      <c r="AL161" s="335"/>
      <c r="AM161" s="335"/>
      <c r="AN161" s="335"/>
      <c r="AO161" s="336"/>
    </row>
    <row r="162" spans="2:41" ht="12" customHeight="1" x14ac:dyDescent="0.4">
      <c r="B162" s="14"/>
      <c r="D162" s="7"/>
      <c r="E162" s="7"/>
      <c r="F162" s="7"/>
      <c r="G162" s="7"/>
      <c r="H162" s="7"/>
      <c r="I162" s="7"/>
      <c r="J162" s="7"/>
      <c r="K162" s="7"/>
      <c r="L162" s="7"/>
      <c r="M162" s="7"/>
      <c r="N162" s="7"/>
      <c r="O162" s="7"/>
      <c r="P162" s="7"/>
      <c r="Q162" s="7"/>
      <c r="R162" s="7"/>
      <c r="S162" s="7"/>
      <c r="T162" s="7"/>
      <c r="U162" s="7"/>
      <c r="V162" s="7"/>
      <c r="W162" s="7"/>
      <c r="X162" s="40"/>
      <c r="Y162" s="40"/>
      <c r="Z162" s="40"/>
      <c r="AA162" s="40"/>
      <c r="AB162" s="40"/>
      <c r="AC162" s="40"/>
      <c r="AD162" s="40"/>
      <c r="AE162" s="42"/>
      <c r="AF162" s="42"/>
      <c r="AG162" s="42"/>
      <c r="AH162" s="42"/>
      <c r="AI162" s="42"/>
      <c r="AJ162" s="42"/>
    </row>
    <row r="163" spans="2:41" ht="12" customHeight="1" x14ac:dyDescent="0.4">
      <c r="B163" s="14"/>
      <c r="C163" s="7"/>
      <c r="D163" s="7"/>
      <c r="E163" s="7"/>
      <c r="F163" s="7"/>
      <c r="G163" s="7"/>
      <c r="H163" s="7"/>
      <c r="I163" s="7"/>
      <c r="J163" s="7"/>
      <c r="K163" s="7"/>
      <c r="L163" s="7"/>
      <c r="M163" s="7"/>
      <c r="N163" s="7"/>
      <c r="O163" s="7"/>
      <c r="P163" s="7"/>
      <c r="Q163" s="7"/>
      <c r="R163" s="7"/>
      <c r="S163" s="7"/>
      <c r="T163" s="612" t="s">
        <v>5</v>
      </c>
      <c r="U163" s="98"/>
      <c r="V163" s="98"/>
      <c r="W163" s="98"/>
      <c r="X163" s="721" t="s">
        <v>138</v>
      </c>
      <c r="Y163" s="721"/>
      <c r="Z163" s="721"/>
      <c r="AA163" s="721"/>
      <c r="AB163" s="721"/>
      <c r="AC163" s="721"/>
      <c r="AD163" s="721"/>
      <c r="AE163" s="721"/>
      <c r="AF163" s="721"/>
      <c r="AG163" s="721"/>
      <c r="AH163" s="722" t="s">
        <v>137</v>
      </c>
      <c r="AI163" s="722"/>
      <c r="AJ163" s="722"/>
      <c r="AK163" s="722"/>
      <c r="AL163" s="98" t="s">
        <v>3</v>
      </c>
      <c r="AM163" s="98"/>
      <c r="AN163" s="98"/>
      <c r="AO163" s="289"/>
    </row>
    <row r="164" spans="2:41" ht="12" customHeight="1" x14ac:dyDescent="0.4">
      <c r="B164" s="14"/>
      <c r="C164" s="7"/>
      <c r="D164" s="6"/>
      <c r="E164" s="6"/>
      <c r="F164" s="6"/>
      <c r="G164" s="6"/>
      <c r="H164" s="6"/>
      <c r="I164" s="6"/>
      <c r="J164" s="6"/>
      <c r="K164" s="6"/>
      <c r="L164" s="6"/>
      <c r="M164" s="6"/>
      <c r="N164" s="6"/>
      <c r="O164" s="6"/>
      <c r="P164" s="6"/>
      <c r="Q164" s="6"/>
      <c r="R164" s="6"/>
      <c r="S164" s="6"/>
      <c r="T164" s="713"/>
      <c r="U164" s="377"/>
      <c r="V164" s="377"/>
      <c r="W164" s="377"/>
      <c r="X164" s="377"/>
      <c r="Y164" s="377"/>
      <c r="Z164" s="377"/>
      <c r="AA164" s="377"/>
      <c r="AB164" s="377"/>
      <c r="AC164" s="377"/>
      <c r="AD164" s="377"/>
      <c r="AE164" s="377"/>
      <c r="AF164" s="377"/>
      <c r="AG164" s="377"/>
      <c r="AH164" s="716"/>
      <c r="AI164" s="716"/>
      <c r="AJ164" s="716"/>
      <c r="AK164" s="716"/>
      <c r="AL164" s="92"/>
      <c r="AM164" s="92"/>
      <c r="AN164" s="92"/>
      <c r="AO164" s="126"/>
    </row>
    <row r="165" spans="2:41" ht="12" customHeight="1" x14ac:dyDescent="0.4">
      <c r="C165" s="32"/>
      <c r="D165" s="6"/>
      <c r="E165" s="6"/>
      <c r="F165" s="6"/>
      <c r="G165" s="6"/>
      <c r="H165" s="6"/>
      <c r="I165" s="6"/>
      <c r="J165" s="6"/>
      <c r="K165" s="6"/>
      <c r="L165" s="6"/>
      <c r="M165" s="6"/>
      <c r="N165" s="6"/>
      <c r="O165" s="6"/>
      <c r="P165" s="6"/>
      <c r="Q165" s="6"/>
      <c r="R165" s="6"/>
      <c r="S165" s="6"/>
      <c r="T165" s="713"/>
      <c r="U165" s="377"/>
      <c r="V165" s="377"/>
      <c r="W165" s="377"/>
      <c r="X165" s="377"/>
      <c r="Y165" s="377"/>
      <c r="Z165" s="377"/>
      <c r="AA165" s="377"/>
      <c r="AB165" s="377"/>
      <c r="AC165" s="377"/>
      <c r="AD165" s="377"/>
      <c r="AE165" s="377"/>
      <c r="AF165" s="377"/>
      <c r="AG165" s="377"/>
      <c r="AH165" s="716"/>
      <c r="AI165" s="716"/>
      <c r="AJ165" s="716"/>
      <c r="AK165" s="716"/>
      <c r="AL165" s="92"/>
      <c r="AM165" s="92"/>
      <c r="AN165" s="92"/>
      <c r="AO165" s="126"/>
    </row>
    <row r="166" spans="2:41" ht="12" customHeight="1" x14ac:dyDescent="0.4">
      <c r="C166" s="32"/>
      <c r="D166" s="6"/>
      <c r="E166" s="6"/>
      <c r="F166" s="6"/>
      <c r="G166" s="6"/>
      <c r="H166" s="6"/>
      <c r="I166" s="6"/>
      <c r="J166" s="6"/>
      <c r="K166" s="6"/>
      <c r="L166" s="6"/>
      <c r="M166" s="6"/>
      <c r="N166" s="6"/>
      <c r="O166" s="6"/>
      <c r="P166" s="6"/>
      <c r="Q166" s="6"/>
      <c r="R166" s="6"/>
      <c r="S166" s="6"/>
      <c r="T166" s="713"/>
      <c r="U166" s="377"/>
      <c r="V166" s="377"/>
      <c r="W166" s="377"/>
      <c r="X166" s="377"/>
      <c r="Y166" s="377"/>
      <c r="Z166" s="377"/>
      <c r="AA166" s="377"/>
      <c r="AB166" s="377"/>
      <c r="AC166" s="377"/>
      <c r="AD166" s="377"/>
      <c r="AE166" s="377"/>
      <c r="AF166" s="377"/>
      <c r="AG166" s="377"/>
      <c r="AH166" s="716"/>
      <c r="AI166" s="716"/>
      <c r="AJ166" s="716"/>
      <c r="AK166" s="716"/>
      <c r="AL166" s="92"/>
      <c r="AM166" s="92"/>
      <c r="AN166" s="92"/>
      <c r="AO166" s="126"/>
    </row>
    <row r="167" spans="2:41" ht="12" customHeight="1" x14ac:dyDescent="0.4">
      <c r="C167" s="32"/>
      <c r="D167" s="6"/>
      <c r="E167" s="6"/>
      <c r="F167" s="6"/>
      <c r="G167" s="6"/>
      <c r="H167" s="6"/>
      <c r="I167" s="6"/>
      <c r="J167" s="6"/>
      <c r="K167" s="6"/>
      <c r="L167" s="6"/>
      <c r="M167" s="6"/>
      <c r="N167" s="6"/>
      <c r="O167" s="6"/>
      <c r="P167" s="6"/>
      <c r="Q167" s="6"/>
      <c r="R167" s="6"/>
      <c r="S167" s="6"/>
      <c r="T167" s="714"/>
      <c r="U167" s="715"/>
      <c r="V167" s="715"/>
      <c r="W167" s="715"/>
      <c r="X167" s="715"/>
      <c r="Y167" s="715"/>
      <c r="Z167" s="715"/>
      <c r="AA167" s="715"/>
      <c r="AB167" s="715"/>
      <c r="AC167" s="715"/>
      <c r="AD167" s="715"/>
      <c r="AE167" s="715"/>
      <c r="AF167" s="715"/>
      <c r="AG167" s="715"/>
      <c r="AH167" s="718"/>
      <c r="AI167" s="718"/>
      <c r="AJ167" s="718"/>
      <c r="AK167" s="718"/>
      <c r="AL167" s="142"/>
      <c r="AM167" s="142"/>
      <c r="AN167" s="142"/>
      <c r="AO167" s="708"/>
    </row>
    <row r="168" spans="2:41" x14ac:dyDescent="0.4">
      <c r="AH168" s="781" t="s">
        <v>136</v>
      </c>
      <c r="AI168" s="781"/>
      <c r="AJ168" s="781"/>
      <c r="AK168" s="781"/>
      <c r="AL168" s="781"/>
      <c r="AM168" s="781"/>
      <c r="AN168" s="781"/>
      <c r="AO168" s="781"/>
    </row>
    <row r="169" spans="2:41" ht="12" customHeight="1" x14ac:dyDescent="0.4">
      <c r="AM169" s="210" t="str">
        <f>IF($AM$1="","",$AM$1)</f>
        <v/>
      </c>
      <c r="AN169" s="210"/>
      <c r="AO169" s="12" t="s">
        <v>34</v>
      </c>
    </row>
    <row r="170" spans="2:41" ht="12" customHeight="1" x14ac:dyDescent="0.4">
      <c r="L170" s="191" t="s">
        <v>160</v>
      </c>
      <c r="M170" s="191"/>
      <c r="N170" s="191"/>
      <c r="O170" s="191"/>
      <c r="P170" s="191"/>
      <c r="Q170" s="191"/>
      <c r="R170" s="191"/>
      <c r="S170" s="191"/>
      <c r="T170" s="191"/>
      <c r="U170" s="191"/>
      <c r="V170" s="191"/>
      <c r="W170" s="191"/>
      <c r="X170" s="191"/>
      <c r="Y170" s="191"/>
      <c r="Z170" s="191"/>
      <c r="AA170" s="191"/>
      <c r="AB170" s="191"/>
      <c r="AC170" s="115" t="s">
        <v>109</v>
      </c>
      <c r="AD170" s="115"/>
      <c r="AE170" s="563" t="str">
        <f>IF($AE$2="","",$AE$2)</f>
        <v/>
      </c>
      <c r="AF170" s="564"/>
    </row>
    <row r="171" spans="2:41" ht="12" customHeight="1" x14ac:dyDescent="0.4">
      <c r="L171" s="191"/>
      <c r="M171" s="191"/>
      <c r="N171" s="191"/>
      <c r="O171" s="191"/>
      <c r="P171" s="191"/>
      <c r="Q171" s="191"/>
      <c r="R171" s="191"/>
      <c r="S171" s="191"/>
      <c r="T171" s="191"/>
      <c r="U171" s="191"/>
      <c r="V171" s="191"/>
      <c r="W171" s="191"/>
      <c r="X171" s="191"/>
      <c r="Y171" s="191"/>
      <c r="Z171" s="191"/>
      <c r="AA171" s="191"/>
      <c r="AB171" s="191"/>
      <c r="AC171" s="115"/>
      <c r="AD171" s="115"/>
      <c r="AE171" s="565"/>
      <c r="AF171" s="566"/>
    </row>
    <row r="172" spans="2:41" ht="12" customHeight="1" x14ac:dyDescent="0.4"/>
    <row r="173" spans="2:41" ht="12" customHeight="1" x14ac:dyDescent="0.4"/>
    <row r="174" spans="2:41" ht="12" customHeight="1" x14ac:dyDescent="0.4">
      <c r="C174" s="128" t="s">
        <v>27</v>
      </c>
      <c r="D174" s="128"/>
      <c r="E174" s="128"/>
      <c r="F174" s="128"/>
      <c r="G174" s="128"/>
      <c r="H174" s="128"/>
      <c r="I174" s="128"/>
      <c r="J174" s="128"/>
      <c r="K174" s="128"/>
      <c r="L174" s="128"/>
      <c r="M174" s="128"/>
      <c r="N174" s="128"/>
      <c r="O174" s="128"/>
      <c r="P174" s="128"/>
      <c r="AB174" s="850" t="s">
        <v>108</v>
      </c>
      <c r="AC174" s="850"/>
      <c r="AD174" s="850"/>
      <c r="AE174" s="850" t="s">
        <v>32</v>
      </c>
      <c r="AF174" s="850"/>
      <c r="AG174" s="850" t="str">
        <f>IF($AG$6="","",$AG$6)</f>
        <v/>
      </c>
      <c r="AH174" s="850"/>
      <c r="AI174" s="850" t="s">
        <v>107</v>
      </c>
      <c r="AJ174" s="850" t="str">
        <f>IF($AJ$6="","",$AJ$6)</f>
        <v/>
      </c>
      <c r="AK174" s="850"/>
      <c r="AL174" s="850" t="s">
        <v>106</v>
      </c>
      <c r="AM174" s="850" t="str">
        <f>IF($AM$6="","",$AM$6)</f>
        <v/>
      </c>
      <c r="AN174" s="850"/>
      <c r="AO174" s="850" t="s">
        <v>105</v>
      </c>
    </row>
    <row r="175" spans="2:41" ht="12" customHeight="1" x14ac:dyDescent="0.4">
      <c r="C175" s="128"/>
      <c r="D175" s="128"/>
      <c r="E175" s="128"/>
      <c r="F175" s="128"/>
      <c r="G175" s="128"/>
      <c r="H175" s="128"/>
      <c r="I175" s="128"/>
      <c r="J175" s="128"/>
      <c r="K175" s="128"/>
      <c r="L175" s="128"/>
      <c r="M175" s="128"/>
      <c r="N175" s="128"/>
      <c r="O175" s="128"/>
      <c r="P175" s="128"/>
      <c r="AB175" s="850"/>
      <c r="AC175" s="850"/>
      <c r="AD175" s="850"/>
      <c r="AE175" s="850"/>
      <c r="AF175" s="850"/>
      <c r="AG175" s="850"/>
      <c r="AH175" s="850"/>
      <c r="AI175" s="850"/>
      <c r="AJ175" s="850"/>
      <c r="AK175" s="850"/>
      <c r="AL175" s="850"/>
      <c r="AM175" s="850"/>
      <c r="AN175" s="850"/>
      <c r="AO175" s="850"/>
    </row>
    <row r="176" spans="2:41" ht="12" customHeight="1" thickBot="1" x14ac:dyDescent="0.45">
      <c r="C176" s="567"/>
      <c r="D176" s="567"/>
      <c r="E176" s="567"/>
      <c r="F176" s="567"/>
      <c r="G176" s="567"/>
      <c r="H176" s="567"/>
      <c r="I176" s="567"/>
      <c r="J176" s="567"/>
      <c r="K176" s="567"/>
      <c r="L176" s="567"/>
      <c r="M176" s="567"/>
      <c r="N176" s="567"/>
      <c r="O176" s="567"/>
      <c r="P176" s="567"/>
    </row>
    <row r="177" spans="3:48" ht="12" customHeight="1" thickTop="1" x14ac:dyDescent="0.4"/>
    <row r="178" spans="3:48" ht="12" customHeight="1" x14ac:dyDescent="0.4">
      <c r="C178" s="587" t="s">
        <v>32</v>
      </c>
      <c r="D178" s="587"/>
      <c r="E178" s="587" t="str">
        <f>IF($E$10="","",$E$10)</f>
        <v/>
      </c>
      <c r="F178" s="587"/>
      <c r="G178" s="587" t="s">
        <v>30</v>
      </c>
      <c r="H178" s="587"/>
      <c r="I178" s="605" t="str">
        <f>IF($I$10="","",$I$10)</f>
        <v/>
      </c>
      <c r="J178" s="605"/>
      <c r="K178" s="605" t="s">
        <v>104</v>
      </c>
      <c r="L178" s="605"/>
      <c r="M178" s="605"/>
      <c r="N178" s="605"/>
      <c r="O178" s="605"/>
      <c r="P178" s="605"/>
      <c r="X178" s="280" t="s">
        <v>150</v>
      </c>
      <c r="Y178" s="281"/>
      <c r="Z178" s="281"/>
      <c r="AA178" s="606"/>
      <c r="AB178" s="98"/>
      <c r="AC178" s="98"/>
      <c r="AD178" s="98"/>
      <c r="AE178" s="98"/>
      <c r="AF178" s="111"/>
      <c r="AG178" s="863" t="str">
        <f>IF($AG$10="","",$AG$10)</f>
        <v/>
      </c>
      <c r="AH178" s="864"/>
      <c r="AI178" s="864"/>
      <c r="AJ178" s="864"/>
      <c r="AK178" s="864"/>
      <c r="AL178" s="864"/>
      <c r="AM178" s="864"/>
      <c r="AN178" s="864"/>
      <c r="AO178" s="865"/>
    </row>
    <row r="179" spans="3:48" ht="12" customHeight="1" x14ac:dyDescent="0.4">
      <c r="C179" s="587"/>
      <c r="D179" s="587"/>
      <c r="E179" s="587"/>
      <c r="F179" s="587"/>
      <c r="G179" s="587"/>
      <c r="H179" s="587"/>
      <c r="I179" s="605"/>
      <c r="J179" s="605"/>
      <c r="K179" s="605"/>
      <c r="L179" s="605"/>
      <c r="M179" s="605"/>
      <c r="N179" s="605"/>
      <c r="O179" s="605"/>
      <c r="P179" s="605"/>
      <c r="X179" s="282"/>
      <c r="Y179" s="283"/>
      <c r="Z179" s="283"/>
      <c r="AA179" s="607"/>
      <c r="AB179" s="92"/>
      <c r="AC179" s="92"/>
      <c r="AD179" s="92"/>
      <c r="AE179" s="92"/>
      <c r="AF179" s="88"/>
      <c r="AG179" s="866"/>
      <c r="AH179" s="867"/>
      <c r="AI179" s="867"/>
      <c r="AJ179" s="867"/>
      <c r="AK179" s="867"/>
      <c r="AL179" s="867"/>
      <c r="AM179" s="867"/>
      <c r="AN179" s="867"/>
      <c r="AO179" s="868"/>
    </row>
    <row r="180" spans="3:48" ht="12" customHeight="1" x14ac:dyDescent="0.4">
      <c r="C180" s="587"/>
      <c r="D180" s="587"/>
      <c r="E180" s="587"/>
      <c r="F180" s="587"/>
      <c r="G180" s="587"/>
      <c r="H180" s="587"/>
      <c r="I180" s="605"/>
      <c r="J180" s="605"/>
      <c r="K180" s="605"/>
      <c r="L180" s="605"/>
      <c r="M180" s="605"/>
      <c r="N180" s="605"/>
      <c r="O180" s="605"/>
      <c r="P180" s="605"/>
      <c r="X180" s="122" t="s">
        <v>25</v>
      </c>
      <c r="Y180" s="123"/>
      <c r="Z180" s="123"/>
      <c r="AA180" s="226"/>
      <c r="AB180" s="817" t="str">
        <f>IF($AB$12="","",$AB$12)</f>
        <v/>
      </c>
      <c r="AC180" s="818"/>
      <c r="AD180" s="818"/>
      <c r="AE180" s="818"/>
      <c r="AF180" s="818"/>
      <c r="AG180" s="818"/>
      <c r="AH180" s="818"/>
      <c r="AI180" s="818"/>
      <c r="AJ180" s="818"/>
      <c r="AK180" s="818"/>
      <c r="AL180" s="818"/>
      <c r="AM180" s="818"/>
      <c r="AN180" s="818"/>
      <c r="AO180" s="869"/>
      <c r="AR180" s="41"/>
      <c r="AS180" s="41"/>
      <c r="AT180" s="41"/>
      <c r="AU180" s="41"/>
      <c r="AV180" s="41"/>
    </row>
    <row r="181" spans="3:48" ht="12" customHeight="1" x14ac:dyDescent="0.4">
      <c r="X181" s="122"/>
      <c r="Y181" s="123"/>
      <c r="Z181" s="123"/>
      <c r="AA181" s="226"/>
      <c r="AB181" s="821"/>
      <c r="AC181" s="822"/>
      <c r="AD181" s="822"/>
      <c r="AE181" s="822"/>
      <c r="AF181" s="822"/>
      <c r="AG181" s="822"/>
      <c r="AH181" s="822"/>
      <c r="AI181" s="822"/>
      <c r="AJ181" s="822"/>
      <c r="AK181" s="822"/>
      <c r="AL181" s="822"/>
      <c r="AM181" s="822"/>
      <c r="AN181" s="822"/>
      <c r="AO181" s="870"/>
    </row>
    <row r="182" spans="3:48" ht="12" customHeight="1" x14ac:dyDescent="0.4">
      <c r="C182" s="603" t="s">
        <v>26</v>
      </c>
      <c r="D182" s="603"/>
      <c r="E182" s="603"/>
      <c r="F182" s="603"/>
      <c r="G182" s="603"/>
      <c r="H182" s="603"/>
      <c r="I182" s="603"/>
      <c r="J182" s="603"/>
      <c r="K182" s="603"/>
      <c r="L182" s="603"/>
      <c r="M182" s="603"/>
      <c r="N182" s="603"/>
      <c r="O182" s="603"/>
      <c r="P182" s="603"/>
      <c r="X182" s="579" t="s">
        <v>151</v>
      </c>
      <c r="Y182" s="580"/>
      <c r="Z182" s="580"/>
      <c r="AA182" s="580"/>
      <c r="AB182" s="817" t="str">
        <f>IF($AB$14="","",$AB$14)</f>
        <v/>
      </c>
      <c r="AC182" s="818"/>
      <c r="AD182" s="818"/>
      <c r="AE182" s="818"/>
      <c r="AF182" s="818"/>
      <c r="AG182" s="818"/>
      <c r="AH182" s="818"/>
      <c r="AI182" s="818"/>
      <c r="AJ182" s="818"/>
      <c r="AK182" s="818"/>
      <c r="AL182" s="818"/>
      <c r="AM182" s="818"/>
      <c r="AN182" s="207" t="s">
        <v>24</v>
      </c>
      <c r="AO182" s="861"/>
    </row>
    <row r="183" spans="3:48" ht="12" customHeight="1" x14ac:dyDescent="0.4">
      <c r="C183" s="315"/>
      <c r="D183" s="315"/>
      <c r="E183" s="315"/>
      <c r="F183" s="315"/>
      <c r="G183" s="315"/>
      <c r="H183" s="315"/>
      <c r="I183" s="315"/>
      <c r="J183" s="315"/>
      <c r="K183" s="315"/>
      <c r="L183" s="315"/>
      <c r="M183" s="315"/>
      <c r="N183" s="315"/>
      <c r="O183" s="315"/>
      <c r="P183" s="315"/>
      <c r="X183" s="581"/>
      <c r="Y183" s="582"/>
      <c r="Z183" s="582"/>
      <c r="AA183" s="582"/>
      <c r="AB183" s="819"/>
      <c r="AC183" s="820"/>
      <c r="AD183" s="820"/>
      <c r="AE183" s="820"/>
      <c r="AF183" s="820"/>
      <c r="AG183" s="820"/>
      <c r="AH183" s="820"/>
      <c r="AI183" s="820"/>
      <c r="AJ183" s="820"/>
      <c r="AK183" s="820"/>
      <c r="AL183" s="820"/>
      <c r="AM183" s="820"/>
      <c r="AN183" s="115"/>
      <c r="AO183" s="862"/>
    </row>
    <row r="184" spans="3:48" ht="12" customHeight="1" x14ac:dyDescent="0.4">
      <c r="X184" s="581"/>
      <c r="Y184" s="582"/>
      <c r="Z184" s="582"/>
      <c r="AA184" s="582"/>
      <c r="AB184" s="821"/>
      <c r="AC184" s="822"/>
      <c r="AD184" s="822"/>
      <c r="AE184" s="822"/>
      <c r="AF184" s="822"/>
      <c r="AG184" s="822"/>
      <c r="AH184" s="822"/>
      <c r="AI184" s="822"/>
      <c r="AJ184" s="822"/>
      <c r="AK184" s="822"/>
      <c r="AL184" s="822"/>
      <c r="AM184" s="822"/>
      <c r="AN184" s="115"/>
      <c r="AO184" s="862"/>
    </row>
    <row r="185" spans="3:48" ht="12" customHeight="1" x14ac:dyDescent="0.4">
      <c r="C185" s="588" t="s">
        <v>103</v>
      </c>
      <c r="D185" s="589"/>
      <c r="E185" s="589"/>
      <c r="F185" s="589"/>
      <c r="G185" s="393" t="str">
        <f>IF($G$17="","",$G$17)</f>
        <v/>
      </c>
      <c r="H185" s="393"/>
      <c r="I185" s="393"/>
      <c r="J185" s="393"/>
      <c r="K185" s="393"/>
      <c r="L185" s="589" t="s">
        <v>102</v>
      </c>
      <c r="M185" s="589"/>
      <c r="N185" s="589"/>
      <c r="O185" s="393" t="str">
        <f>IF($O$17="","",$O$17)</f>
        <v/>
      </c>
      <c r="P185" s="393"/>
      <c r="Q185" s="393"/>
      <c r="R185" s="393"/>
      <c r="S185" s="393"/>
      <c r="T185" s="393"/>
      <c r="U185" s="394"/>
      <c r="X185" s="122" t="s">
        <v>23</v>
      </c>
      <c r="Y185" s="123"/>
      <c r="Z185" s="123"/>
      <c r="AA185" s="226"/>
      <c r="AB185" s="851" t="str">
        <f>IF($AB$17="","",$AB$17)</f>
        <v/>
      </c>
      <c r="AC185" s="851"/>
      <c r="AD185" s="851"/>
      <c r="AE185" s="851"/>
      <c r="AF185" s="851"/>
      <c r="AG185" s="851"/>
      <c r="AH185" s="851"/>
      <c r="AI185" s="851"/>
      <c r="AJ185" s="851"/>
      <c r="AK185" s="851"/>
      <c r="AL185" s="851"/>
      <c r="AM185" s="851"/>
      <c r="AN185" s="851"/>
      <c r="AO185" s="852"/>
    </row>
    <row r="186" spans="3:48" ht="12" customHeight="1" x14ac:dyDescent="0.4">
      <c r="C186" s="122"/>
      <c r="D186" s="123"/>
      <c r="E186" s="123"/>
      <c r="F186" s="123"/>
      <c r="G186" s="67"/>
      <c r="H186" s="67"/>
      <c r="I186" s="67"/>
      <c r="J186" s="67"/>
      <c r="K186" s="67"/>
      <c r="L186" s="123"/>
      <c r="M186" s="123"/>
      <c r="N186" s="123"/>
      <c r="O186" s="67"/>
      <c r="P186" s="67"/>
      <c r="Q186" s="67"/>
      <c r="R186" s="67"/>
      <c r="S186" s="67"/>
      <c r="T186" s="67"/>
      <c r="U186" s="395"/>
      <c r="V186" s="2"/>
      <c r="W186" s="9"/>
      <c r="X186" s="122"/>
      <c r="Y186" s="123"/>
      <c r="Z186" s="123"/>
      <c r="AA186" s="226"/>
      <c r="AB186" s="851"/>
      <c r="AC186" s="851"/>
      <c r="AD186" s="851"/>
      <c r="AE186" s="851"/>
      <c r="AF186" s="851"/>
      <c r="AG186" s="851"/>
      <c r="AH186" s="851"/>
      <c r="AI186" s="851"/>
      <c r="AJ186" s="851"/>
      <c r="AK186" s="851"/>
      <c r="AL186" s="851"/>
      <c r="AM186" s="851"/>
      <c r="AN186" s="851"/>
      <c r="AO186" s="852"/>
    </row>
    <row r="187" spans="3:48" ht="12" customHeight="1" x14ac:dyDescent="0.4">
      <c r="C187" s="122"/>
      <c r="D187" s="123"/>
      <c r="E187" s="123"/>
      <c r="F187" s="123"/>
      <c r="G187" s="67"/>
      <c r="H187" s="67"/>
      <c r="I187" s="67"/>
      <c r="J187" s="67"/>
      <c r="K187" s="67"/>
      <c r="L187" s="123"/>
      <c r="M187" s="123"/>
      <c r="N187" s="123"/>
      <c r="O187" s="67"/>
      <c r="P187" s="67"/>
      <c r="Q187" s="67"/>
      <c r="R187" s="67"/>
      <c r="S187" s="67"/>
      <c r="T187" s="67"/>
      <c r="U187" s="395"/>
      <c r="V187" s="2"/>
      <c r="W187" s="9"/>
      <c r="X187" s="122" t="s">
        <v>22</v>
      </c>
      <c r="Y187" s="123"/>
      <c r="Z187" s="123"/>
      <c r="AA187" s="226"/>
      <c r="AB187" s="669" t="s">
        <v>21</v>
      </c>
      <c r="AC187" s="207"/>
      <c r="AD187" s="853" t="str">
        <f>IF($AD$19="","",$AD$19)</f>
        <v/>
      </c>
      <c r="AE187" s="853"/>
      <c r="AF187" s="853"/>
      <c r="AG187" s="853"/>
      <c r="AH187" s="853"/>
      <c r="AI187" s="853"/>
      <c r="AJ187" s="853"/>
      <c r="AK187" s="853"/>
      <c r="AL187" s="853"/>
      <c r="AM187" s="853"/>
      <c r="AN187" s="853"/>
      <c r="AO187" s="854"/>
    </row>
    <row r="188" spans="3:48" ht="12" customHeight="1" x14ac:dyDescent="0.4">
      <c r="C188" s="122" t="s">
        <v>12</v>
      </c>
      <c r="D188" s="123"/>
      <c r="E188" s="123"/>
      <c r="F188" s="123"/>
      <c r="G188" s="930" t="str">
        <f>IF($G$20="","",$G$20)</f>
        <v/>
      </c>
      <c r="H188" s="930"/>
      <c r="I188" s="930"/>
      <c r="J188" s="930"/>
      <c r="K188" s="930"/>
      <c r="L188" s="930"/>
      <c r="M188" s="930"/>
      <c r="N188" s="930"/>
      <c r="O188" s="930"/>
      <c r="P188" s="930"/>
      <c r="Q188" s="930"/>
      <c r="R188" s="930"/>
      <c r="S188" s="930"/>
      <c r="T188" s="930"/>
      <c r="U188" s="931"/>
      <c r="V188" s="2"/>
      <c r="W188" s="9"/>
      <c r="X188" s="140"/>
      <c r="Y188" s="141"/>
      <c r="Z188" s="141"/>
      <c r="AA188" s="551"/>
      <c r="AB188" s="670"/>
      <c r="AC188" s="210"/>
      <c r="AD188" s="855"/>
      <c r="AE188" s="855"/>
      <c r="AF188" s="855"/>
      <c r="AG188" s="855"/>
      <c r="AH188" s="855"/>
      <c r="AI188" s="855"/>
      <c r="AJ188" s="855"/>
      <c r="AK188" s="855"/>
      <c r="AL188" s="855"/>
      <c r="AM188" s="855"/>
      <c r="AN188" s="855"/>
      <c r="AO188" s="856"/>
    </row>
    <row r="189" spans="3:48" ht="12" customHeight="1" x14ac:dyDescent="0.4">
      <c r="C189" s="122"/>
      <c r="D189" s="123"/>
      <c r="E189" s="123"/>
      <c r="F189" s="123"/>
      <c r="G189" s="930"/>
      <c r="H189" s="930"/>
      <c r="I189" s="930"/>
      <c r="J189" s="930"/>
      <c r="K189" s="930"/>
      <c r="L189" s="930"/>
      <c r="M189" s="930"/>
      <c r="N189" s="930"/>
      <c r="O189" s="930"/>
      <c r="P189" s="930"/>
      <c r="Q189" s="930"/>
      <c r="R189" s="930"/>
      <c r="S189" s="930"/>
      <c r="T189" s="930"/>
      <c r="U189" s="931"/>
      <c r="V189" s="2"/>
      <c r="W189" s="9"/>
      <c r="X189" s="251" t="s">
        <v>20</v>
      </c>
      <c r="Y189" s="251"/>
      <c r="Z189" s="251"/>
      <c r="AA189" s="251"/>
      <c r="AB189" s="251"/>
      <c r="AC189" s="251"/>
      <c r="AD189" s="251"/>
      <c r="AE189" s="251"/>
      <c r="AF189" s="251"/>
      <c r="AG189" s="251"/>
      <c r="AH189" s="251"/>
      <c r="AI189" s="251"/>
      <c r="AJ189" s="251"/>
      <c r="AK189" s="251"/>
      <c r="AL189" s="251"/>
      <c r="AM189" s="251"/>
      <c r="AN189" s="251"/>
      <c r="AO189" s="251"/>
    </row>
    <row r="190" spans="3:48" ht="12" customHeight="1" x14ac:dyDescent="0.4">
      <c r="C190" s="140"/>
      <c r="D190" s="141"/>
      <c r="E190" s="141"/>
      <c r="F190" s="141"/>
      <c r="G190" s="932"/>
      <c r="H190" s="932"/>
      <c r="I190" s="932"/>
      <c r="J190" s="932"/>
      <c r="K190" s="932"/>
      <c r="L190" s="932"/>
      <c r="M190" s="932"/>
      <c r="N190" s="932"/>
      <c r="O190" s="932"/>
      <c r="P190" s="932"/>
      <c r="Q190" s="932"/>
      <c r="R190" s="932"/>
      <c r="S190" s="932"/>
      <c r="T190" s="932"/>
      <c r="U190" s="933"/>
      <c r="V190" s="2"/>
      <c r="W190" s="9"/>
      <c r="X190" s="422"/>
      <c r="Y190" s="422"/>
      <c r="Z190" s="422"/>
      <c r="AA190" s="422"/>
      <c r="AB190" s="422"/>
      <c r="AC190" s="422"/>
      <c r="AD190" s="422"/>
      <c r="AE190" s="422"/>
      <c r="AF190" s="422"/>
      <c r="AG190" s="422"/>
      <c r="AH190" s="422"/>
      <c r="AI190" s="422"/>
      <c r="AJ190" s="422"/>
      <c r="AK190" s="422"/>
      <c r="AL190" s="422"/>
      <c r="AM190" s="422"/>
      <c r="AN190" s="422"/>
      <c r="AO190" s="422"/>
    </row>
    <row r="191" spans="3:48" ht="12" customHeight="1" thickBot="1" x14ac:dyDescent="0.45"/>
    <row r="192" spans="3:48" ht="12" customHeight="1" x14ac:dyDescent="0.4">
      <c r="C192" s="424" t="s">
        <v>101</v>
      </c>
      <c r="D192" s="425"/>
      <c r="E192" s="425"/>
      <c r="F192" s="425"/>
      <c r="G192" s="425"/>
      <c r="H192" s="425"/>
      <c r="I192" s="425"/>
      <c r="J192" s="425"/>
      <c r="K192" s="425"/>
      <c r="L192" s="425"/>
      <c r="M192" s="425"/>
      <c r="N192" s="425"/>
      <c r="O192" s="221" t="s">
        <v>98</v>
      </c>
      <c r="P192" s="217"/>
      <c r="Q192" s="217"/>
      <c r="R192" s="217"/>
      <c r="S192" s="217"/>
      <c r="T192" s="217"/>
      <c r="U192" s="424" t="s">
        <v>100</v>
      </c>
      <c r="V192" s="425"/>
      <c r="W192" s="569" t="s">
        <v>99</v>
      </c>
      <c r="X192" s="569"/>
      <c r="Y192" s="569"/>
      <c r="Z192" s="569"/>
      <c r="AA192" s="569"/>
      <c r="AB192" s="569"/>
      <c r="AC192" s="425" t="s">
        <v>98</v>
      </c>
      <c r="AD192" s="425"/>
      <c r="AE192" s="425"/>
      <c r="AF192" s="425"/>
      <c r="AG192" s="425"/>
      <c r="AH192" s="571"/>
      <c r="AI192" s="151" t="s">
        <v>97</v>
      </c>
      <c r="AJ192" s="151"/>
      <c r="AK192" s="151"/>
      <c r="AL192" s="151"/>
      <c r="AM192" s="151"/>
      <c r="AN192" s="151"/>
      <c r="AO192" s="613"/>
    </row>
    <row r="193" spans="2:42" ht="12" customHeight="1" x14ac:dyDescent="0.4">
      <c r="C193" s="426"/>
      <c r="D193" s="141"/>
      <c r="E193" s="141"/>
      <c r="F193" s="141"/>
      <c r="G193" s="141"/>
      <c r="H193" s="141"/>
      <c r="I193" s="141"/>
      <c r="J193" s="141"/>
      <c r="K193" s="141"/>
      <c r="L193" s="141"/>
      <c r="M193" s="141"/>
      <c r="N193" s="141"/>
      <c r="O193" s="427"/>
      <c r="P193" s="353"/>
      <c r="Q193" s="353"/>
      <c r="R193" s="353"/>
      <c r="S193" s="353"/>
      <c r="T193" s="353"/>
      <c r="U193" s="426"/>
      <c r="V193" s="141"/>
      <c r="W193" s="570"/>
      <c r="X193" s="570"/>
      <c r="Y193" s="570"/>
      <c r="Z193" s="570"/>
      <c r="AA193" s="570"/>
      <c r="AB193" s="570"/>
      <c r="AC193" s="141"/>
      <c r="AD193" s="141"/>
      <c r="AE193" s="141"/>
      <c r="AF193" s="141"/>
      <c r="AG193" s="141"/>
      <c r="AH193" s="572"/>
      <c r="AI193" s="614"/>
      <c r="AJ193" s="614"/>
      <c r="AK193" s="614"/>
      <c r="AL193" s="614"/>
      <c r="AM193" s="614"/>
      <c r="AN193" s="614"/>
      <c r="AO193" s="615"/>
    </row>
    <row r="194" spans="2:42" ht="12" customHeight="1" x14ac:dyDescent="0.4">
      <c r="C194" s="847" t="s">
        <v>96</v>
      </c>
      <c r="D194" s="848"/>
      <c r="E194" s="848"/>
      <c r="F194" s="848"/>
      <c r="G194" s="848"/>
      <c r="H194" s="849"/>
      <c r="I194" s="794">
        <f>IF($I$26="","",$I$26)</f>
        <v>0</v>
      </c>
      <c r="J194" s="795"/>
      <c r="K194" s="795"/>
      <c r="L194" s="795"/>
      <c r="M194" s="795"/>
      <c r="N194" s="796"/>
      <c r="O194" s="794">
        <f>IF($O$26="","",$O$26)</f>
        <v>0</v>
      </c>
      <c r="P194" s="795"/>
      <c r="Q194" s="795"/>
      <c r="R194" s="795"/>
      <c r="S194" s="795"/>
      <c r="T194" s="795"/>
      <c r="U194" s="802">
        <v>0.1</v>
      </c>
      <c r="V194" s="803"/>
      <c r="W194" s="806">
        <f>IF($W$26="","",$W$26)</f>
        <v>0</v>
      </c>
      <c r="X194" s="806"/>
      <c r="Y194" s="806"/>
      <c r="Z194" s="806"/>
      <c r="AA194" s="806"/>
      <c r="AB194" s="806"/>
      <c r="AC194" s="806">
        <f>IF($AC$26="","",$AC$26)</f>
        <v>0</v>
      </c>
      <c r="AD194" s="806"/>
      <c r="AE194" s="806"/>
      <c r="AF194" s="806"/>
      <c r="AG194" s="806"/>
      <c r="AH194" s="808"/>
      <c r="AI194" s="795">
        <f>IF($AI$26="","",$AI$26)</f>
        <v>0</v>
      </c>
      <c r="AJ194" s="795"/>
      <c r="AK194" s="795"/>
      <c r="AL194" s="795"/>
      <c r="AM194" s="795"/>
      <c r="AN194" s="795"/>
      <c r="AO194" s="823"/>
    </row>
    <row r="195" spans="2:42" ht="12" customHeight="1" x14ac:dyDescent="0.4">
      <c r="C195" s="828"/>
      <c r="D195" s="829"/>
      <c r="E195" s="829"/>
      <c r="F195" s="829"/>
      <c r="G195" s="829"/>
      <c r="H195" s="830"/>
      <c r="I195" s="797"/>
      <c r="J195" s="798"/>
      <c r="K195" s="798"/>
      <c r="L195" s="798"/>
      <c r="M195" s="798"/>
      <c r="N195" s="799"/>
      <c r="O195" s="794"/>
      <c r="P195" s="795"/>
      <c r="Q195" s="795"/>
      <c r="R195" s="795"/>
      <c r="S195" s="795"/>
      <c r="T195" s="795"/>
      <c r="U195" s="804"/>
      <c r="V195" s="805"/>
      <c r="W195" s="807"/>
      <c r="X195" s="807"/>
      <c r="Y195" s="807"/>
      <c r="Z195" s="807"/>
      <c r="AA195" s="807"/>
      <c r="AB195" s="807"/>
      <c r="AC195" s="807"/>
      <c r="AD195" s="807"/>
      <c r="AE195" s="807"/>
      <c r="AF195" s="807"/>
      <c r="AG195" s="807"/>
      <c r="AH195" s="809"/>
      <c r="AI195" s="795"/>
      <c r="AJ195" s="795"/>
      <c r="AK195" s="795"/>
      <c r="AL195" s="795"/>
      <c r="AM195" s="795"/>
      <c r="AN195" s="795"/>
      <c r="AO195" s="823"/>
    </row>
    <row r="196" spans="2:42" ht="12" customHeight="1" x14ac:dyDescent="0.4">
      <c r="C196" s="825" t="s">
        <v>95</v>
      </c>
      <c r="D196" s="826"/>
      <c r="E196" s="826"/>
      <c r="F196" s="826"/>
      <c r="G196" s="826"/>
      <c r="H196" s="827"/>
      <c r="I196" s="831">
        <f>IF($I$28="","",$I$28)</f>
        <v>0</v>
      </c>
      <c r="J196" s="832"/>
      <c r="K196" s="832"/>
      <c r="L196" s="832"/>
      <c r="M196" s="832"/>
      <c r="N196" s="833"/>
      <c r="O196" s="794"/>
      <c r="P196" s="795"/>
      <c r="Q196" s="795"/>
      <c r="R196" s="795"/>
      <c r="S196" s="795"/>
      <c r="T196" s="795"/>
      <c r="U196" s="804">
        <v>0.08</v>
      </c>
      <c r="V196" s="805"/>
      <c r="W196" s="807">
        <f>IF($W$28="","",$W$28)</f>
        <v>0</v>
      </c>
      <c r="X196" s="807"/>
      <c r="Y196" s="807"/>
      <c r="Z196" s="807"/>
      <c r="AA196" s="807"/>
      <c r="AB196" s="807"/>
      <c r="AC196" s="807"/>
      <c r="AD196" s="807"/>
      <c r="AE196" s="807"/>
      <c r="AF196" s="807"/>
      <c r="AG196" s="807"/>
      <c r="AH196" s="809"/>
      <c r="AI196" s="795"/>
      <c r="AJ196" s="795"/>
      <c r="AK196" s="795"/>
      <c r="AL196" s="795"/>
      <c r="AM196" s="795"/>
      <c r="AN196" s="795"/>
      <c r="AO196" s="823"/>
    </row>
    <row r="197" spans="2:42" ht="12" customHeight="1" x14ac:dyDescent="0.4">
      <c r="C197" s="828"/>
      <c r="D197" s="829"/>
      <c r="E197" s="829"/>
      <c r="F197" s="829"/>
      <c r="G197" s="829"/>
      <c r="H197" s="830"/>
      <c r="I197" s="797"/>
      <c r="J197" s="798"/>
      <c r="K197" s="798"/>
      <c r="L197" s="798"/>
      <c r="M197" s="798"/>
      <c r="N197" s="799"/>
      <c r="O197" s="794"/>
      <c r="P197" s="795"/>
      <c r="Q197" s="795"/>
      <c r="R197" s="795"/>
      <c r="S197" s="795"/>
      <c r="T197" s="795"/>
      <c r="U197" s="804"/>
      <c r="V197" s="805"/>
      <c r="W197" s="807"/>
      <c r="X197" s="807"/>
      <c r="Y197" s="807"/>
      <c r="Z197" s="807"/>
      <c r="AA197" s="807"/>
      <c r="AB197" s="807"/>
      <c r="AC197" s="807"/>
      <c r="AD197" s="807"/>
      <c r="AE197" s="807"/>
      <c r="AF197" s="807"/>
      <c r="AG197" s="807"/>
      <c r="AH197" s="809"/>
      <c r="AI197" s="795"/>
      <c r="AJ197" s="795"/>
      <c r="AK197" s="795"/>
      <c r="AL197" s="795"/>
      <c r="AM197" s="795"/>
      <c r="AN197" s="795"/>
      <c r="AO197" s="823"/>
    </row>
    <row r="198" spans="2:42" ht="12" customHeight="1" x14ac:dyDescent="0.4">
      <c r="C198" s="834" t="s">
        <v>135</v>
      </c>
      <c r="D198" s="835"/>
      <c r="E198" s="835"/>
      <c r="F198" s="835"/>
      <c r="G198" s="835"/>
      <c r="H198" s="836"/>
      <c r="I198" s="831">
        <f>IF($I$30="","",$I$30)</f>
        <v>0</v>
      </c>
      <c r="J198" s="832"/>
      <c r="K198" s="832"/>
      <c r="L198" s="832"/>
      <c r="M198" s="832"/>
      <c r="N198" s="833"/>
      <c r="O198" s="794"/>
      <c r="P198" s="795"/>
      <c r="Q198" s="795"/>
      <c r="R198" s="795"/>
      <c r="S198" s="795"/>
      <c r="T198" s="795"/>
      <c r="U198" s="841" t="s">
        <v>93</v>
      </c>
      <c r="V198" s="842"/>
      <c r="W198" s="842"/>
      <c r="X198" s="842"/>
      <c r="Y198" s="842"/>
      <c r="Z198" s="842"/>
      <c r="AA198" s="842"/>
      <c r="AB198" s="843"/>
      <c r="AC198" s="807"/>
      <c r="AD198" s="807"/>
      <c r="AE198" s="807"/>
      <c r="AF198" s="807"/>
      <c r="AG198" s="807"/>
      <c r="AH198" s="809"/>
      <c r="AI198" s="795"/>
      <c r="AJ198" s="795"/>
      <c r="AK198" s="795"/>
      <c r="AL198" s="795"/>
      <c r="AM198" s="795"/>
      <c r="AN198" s="795"/>
      <c r="AO198" s="823"/>
    </row>
    <row r="199" spans="2:42" ht="12" customHeight="1" thickBot="1" x14ac:dyDescent="0.45">
      <c r="C199" s="837"/>
      <c r="D199" s="838"/>
      <c r="E199" s="838"/>
      <c r="F199" s="838"/>
      <c r="G199" s="838"/>
      <c r="H199" s="839"/>
      <c r="I199" s="800"/>
      <c r="J199" s="801"/>
      <c r="K199" s="801"/>
      <c r="L199" s="801"/>
      <c r="M199" s="801"/>
      <c r="N199" s="840"/>
      <c r="O199" s="800"/>
      <c r="P199" s="801"/>
      <c r="Q199" s="801"/>
      <c r="R199" s="801"/>
      <c r="S199" s="801"/>
      <c r="T199" s="801"/>
      <c r="U199" s="844"/>
      <c r="V199" s="845"/>
      <c r="W199" s="845"/>
      <c r="X199" s="845"/>
      <c r="Y199" s="845"/>
      <c r="Z199" s="845"/>
      <c r="AA199" s="845"/>
      <c r="AB199" s="846"/>
      <c r="AC199" s="810"/>
      <c r="AD199" s="810"/>
      <c r="AE199" s="810"/>
      <c r="AF199" s="810"/>
      <c r="AG199" s="810"/>
      <c r="AH199" s="811"/>
      <c r="AI199" s="801"/>
      <c r="AJ199" s="801"/>
      <c r="AK199" s="801"/>
      <c r="AL199" s="801"/>
      <c r="AM199" s="801"/>
      <c r="AN199" s="801"/>
      <c r="AO199" s="824"/>
    </row>
    <row r="200" spans="2:42" ht="12" customHeight="1" x14ac:dyDescent="0.4">
      <c r="L200" s="8"/>
      <c r="M200" s="8"/>
      <c r="N200" s="8"/>
      <c r="O200" s="8"/>
      <c r="P200" s="8"/>
      <c r="Q200" s="8"/>
      <c r="R200" s="8"/>
      <c r="S200" s="770" t="s">
        <v>52</v>
      </c>
      <c r="T200" s="770"/>
      <c r="U200" s="770"/>
      <c r="V200" s="770"/>
      <c r="W200" s="770"/>
      <c r="X200" s="770"/>
      <c r="Y200" s="770"/>
      <c r="Z200" s="770"/>
      <c r="AA200" s="770"/>
      <c r="AB200" s="770"/>
      <c r="AC200" s="770"/>
      <c r="AD200" s="770"/>
      <c r="AE200" s="770"/>
      <c r="AF200" s="770"/>
      <c r="AG200" s="770"/>
      <c r="AH200" s="770"/>
      <c r="AI200" s="770"/>
      <c r="AJ200" s="770"/>
      <c r="AK200" s="770"/>
      <c r="AL200" s="770"/>
      <c r="AM200" s="770"/>
      <c r="AN200" s="770"/>
      <c r="AO200" s="770"/>
    </row>
    <row r="201" spans="2:42" ht="12" customHeight="1" thickBot="1" x14ac:dyDescent="0.45">
      <c r="L201" s="8"/>
      <c r="M201" s="8"/>
      <c r="N201" s="8"/>
      <c r="O201" s="8"/>
      <c r="P201" s="8"/>
      <c r="Q201" s="8"/>
      <c r="R201" s="8"/>
      <c r="S201" s="423"/>
      <c r="T201" s="423"/>
      <c r="U201" s="423"/>
      <c r="V201" s="423"/>
      <c r="W201" s="423"/>
      <c r="X201" s="423"/>
      <c r="Y201" s="423"/>
      <c r="Z201" s="423"/>
      <c r="AA201" s="423"/>
      <c r="AB201" s="423"/>
      <c r="AC201" s="423"/>
      <c r="AD201" s="423"/>
      <c r="AE201" s="423"/>
      <c r="AF201" s="423"/>
      <c r="AG201" s="423"/>
      <c r="AH201" s="423"/>
      <c r="AI201" s="423"/>
      <c r="AJ201" s="423"/>
      <c r="AK201" s="423"/>
      <c r="AL201" s="423"/>
      <c r="AM201" s="423"/>
      <c r="AN201" s="423"/>
      <c r="AO201" s="423"/>
    </row>
    <row r="202" spans="2:42" ht="12" customHeight="1" x14ac:dyDescent="0.4">
      <c r="C202" s="424" t="s">
        <v>51</v>
      </c>
      <c r="D202" s="425"/>
      <c r="E202" s="425"/>
      <c r="F202" s="221" t="s">
        <v>50</v>
      </c>
      <c r="G202" s="217"/>
      <c r="H202" s="217"/>
      <c r="I202" s="217"/>
      <c r="J202" s="217"/>
      <c r="K202" s="217"/>
      <c r="L202" s="217"/>
      <c r="M202" s="217"/>
      <c r="N202" s="217"/>
      <c r="O202" s="217"/>
      <c r="P202" s="217"/>
      <c r="Q202" s="217"/>
      <c r="R202" s="217"/>
      <c r="S202" s="428" t="s">
        <v>49</v>
      </c>
      <c r="T202" s="429"/>
      <c r="U202" s="432" t="s">
        <v>48</v>
      </c>
      <c r="V202" s="433"/>
      <c r="W202" s="436" t="s">
        <v>47</v>
      </c>
      <c r="X202" s="432"/>
      <c r="Y202" s="433"/>
      <c r="Z202" s="221" t="s">
        <v>46</v>
      </c>
      <c r="AA202" s="217"/>
      <c r="AB202" s="217"/>
      <c r="AC202" s="217"/>
      <c r="AD202" s="218"/>
      <c r="AE202" s="217" t="s">
        <v>45</v>
      </c>
      <c r="AF202" s="217"/>
      <c r="AG202" s="217"/>
      <c r="AH202" s="217"/>
      <c r="AI202" s="217"/>
      <c r="AJ202" s="217"/>
      <c r="AK202" s="354" t="s">
        <v>10</v>
      </c>
      <c r="AL202" s="217"/>
      <c r="AM202" s="217"/>
      <c r="AN202" s="217"/>
      <c r="AO202" s="355"/>
      <c r="AP202" s="27"/>
    </row>
    <row r="203" spans="2:42" ht="12" customHeight="1" x14ac:dyDescent="0.4">
      <c r="B203" s="28"/>
      <c r="C203" s="426"/>
      <c r="D203" s="141"/>
      <c r="E203" s="141"/>
      <c r="F203" s="427"/>
      <c r="G203" s="353"/>
      <c r="H203" s="353"/>
      <c r="I203" s="353"/>
      <c r="J203" s="353"/>
      <c r="K203" s="353"/>
      <c r="L203" s="353"/>
      <c r="M203" s="353"/>
      <c r="N203" s="353"/>
      <c r="O203" s="353"/>
      <c r="P203" s="353"/>
      <c r="Q203" s="353"/>
      <c r="R203" s="353"/>
      <c r="S203" s="430"/>
      <c r="T203" s="431"/>
      <c r="U203" s="434"/>
      <c r="V203" s="435"/>
      <c r="W203" s="437"/>
      <c r="X203" s="434"/>
      <c r="Y203" s="435"/>
      <c r="Z203" s="427"/>
      <c r="AA203" s="353"/>
      <c r="AB203" s="353"/>
      <c r="AC203" s="353"/>
      <c r="AD203" s="598"/>
      <c r="AE203" s="353"/>
      <c r="AF203" s="353"/>
      <c r="AG203" s="353"/>
      <c r="AH203" s="353"/>
      <c r="AI203" s="353"/>
      <c r="AJ203" s="353"/>
      <c r="AK203" s="356"/>
      <c r="AL203" s="353"/>
      <c r="AM203" s="353"/>
      <c r="AN203" s="353"/>
      <c r="AO203" s="357"/>
      <c r="AP203" s="27"/>
    </row>
    <row r="204" spans="2:42" ht="12" customHeight="1" x14ac:dyDescent="0.4">
      <c r="B204" s="28"/>
      <c r="C204" s="884" t="str">
        <f>IF($C$36="","",$C$36)</f>
        <v/>
      </c>
      <c r="D204" s="885"/>
      <c r="E204" s="886"/>
      <c r="F204" s="396" t="str">
        <f>IF(F120="","",F120)</f>
        <v/>
      </c>
      <c r="G204" s="397"/>
      <c r="H204" s="397"/>
      <c r="I204" s="397"/>
      <c r="J204" s="397"/>
      <c r="K204" s="397"/>
      <c r="L204" s="397"/>
      <c r="M204" s="397"/>
      <c r="N204" s="397"/>
      <c r="O204" s="397"/>
      <c r="P204" s="397"/>
      <c r="Q204" s="397"/>
      <c r="R204" s="812"/>
      <c r="S204" s="813" t="str">
        <f>IF($S$36="","",$S$36)</f>
        <v>　　</v>
      </c>
      <c r="T204" s="814"/>
      <c r="U204" s="815" t="str">
        <f>IF($U$36="","",$U$36)</f>
        <v/>
      </c>
      <c r="V204" s="816"/>
      <c r="W204" s="940" t="str">
        <f>IF($W$36="","",$W$36)</f>
        <v/>
      </c>
      <c r="X204" s="941"/>
      <c r="Y204" s="942"/>
      <c r="Z204" s="753" t="str">
        <f>IF($Z$36="","",$Z$36)</f>
        <v/>
      </c>
      <c r="AA204" s="754"/>
      <c r="AB204" s="754"/>
      <c r="AC204" s="754"/>
      <c r="AD204" s="755"/>
      <c r="AE204" s="759">
        <f>IF($AE$36="","",$AE$36)</f>
        <v>0</v>
      </c>
      <c r="AF204" s="760"/>
      <c r="AG204" s="760"/>
      <c r="AH204" s="760"/>
      <c r="AI204" s="760"/>
      <c r="AJ204" s="761"/>
      <c r="AK204" s="762"/>
      <c r="AL204" s="763"/>
      <c r="AM204" s="763"/>
      <c r="AN204" s="763"/>
      <c r="AO204" s="764"/>
    </row>
    <row r="205" spans="2:42" ht="12" customHeight="1" x14ac:dyDescent="0.4">
      <c r="B205" s="28"/>
      <c r="C205" s="742"/>
      <c r="D205" s="743"/>
      <c r="E205" s="744"/>
      <c r="F205" s="341"/>
      <c r="G205" s="342"/>
      <c r="H205" s="342"/>
      <c r="I205" s="342"/>
      <c r="J205" s="342"/>
      <c r="K205" s="342"/>
      <c r="L205" s="342"/>
      <c r="M205" s="342"/>
      <c r="N205" s="342"/>
      <c r="O205" s="342"/>
      <c r="P205" s="342"/>
      <c r="Q205" s="342"/>
      <c r="R205" s="746"/>
      <c r="S205" s="779"/>
      <c r="T205" s="780"/>
      <c r="U205" s="366"/>
      <c r="V205" s="367"/>
      <c r="W205" s="937"/>
      <c r="X205" s="938"/>
      <c r="Y205" s="939"/>
      <c r="Z205" s="756"/>
      <c r="AA205" s="757"/>
      <c r="AB205" s="757"/>
      <c r="AC205" s="757"/>
      <c r="AD205" s="758"/>
      <c r="AE205" s="371"/>
      <c r="AF205" s="372"/>
      <c r="AG205" s="372"/>
      <c r="AH205" s="372"/>
      <c r="AI205" s="372"/>
      <c r="AJ205" s="373"/>
      <c r="AK205" s="750"/>
      <c r="AL205" s="751"/>
      <c r="AM205" s="751"/>
      <c r="AN205" s="751"/>
      <c r="AO205" s="752"/>
    </row>
    <row r="206" spans="2:42" ht="12" customHeight="1" x14ac:dyDescent="0.4">
      <c r="B206" s="28"/>
      <c r="C206" s="319" t="str">
        <f>IF($C$38="","",$C$38)</f>
        <v/>
      </c>
      <c r="D206" s="320"/>
      <c r="E206" s="320"/>
      <c r="F206" s="339" t="str">
        <f>IF(F122="","",F122)</f>
        <v/>
      </c>
      <c r="G206" s="340"/>
      <c r="H206" s="340"/>
      <c r="I206" s="340"/>
      <c r="J206" s="340"/>
      <c r="K206" s="340"/>
      <c r="L206" s="340"/>
      <c r="M206" s="340"/>
      <c r="N206" s="340"/>
      <c r="O206" s="340"/>
      <c r="P206" s="340"/>
      <c r="Q206" s="340"/>
      <c r="R206" s="340"/>
      <c r="S206" s="777" t="str">
        <f>IF($S$38="","",$S$38)</f>
        <v/>
      </c>
      <c r="T206" s="778"/>
      <c r="U206" s="364" t="str">
        <f>IF($U$38="","",$U$38)</f>
        <v/>
      </c>
      <c r="V206" s="365"/>
      <c r="W206" s="934" t="str">
        <f>IF($W$38="","",$W$38)</f>
        <v/>
      </c>
      <c r="X206" s="935"/>
      <c r="Y206" s="936"/>
      <c r="Z206" s="766" t="str">
        <f>IF($Z$38="","",$Z$38)</f>
        <v/>
      </c>
      <c r="AA206" s="767"/>
      <c r="AB206" s="767"/>
      <c r="AC206" s="767"/>
      <c r="AD206" s="768"/>
      <c r="AE206" s="368">
        <f>IF($AE$38="","",$AE$38)</f>
        <v>0</v>
      </c>
      <c r="AF206" s="369"/>
      <c r="AG206" s="369"/>
      <c r="AH206" s="369"/>
      <c r="AI206" s="369"/>
      <c r="AJ206" s="370"/>
      <c r="AK206" s="750"/>
      <c r="AL206" s="751"/>
      <c r="AM206" s="751"/>
      <c r="AN206" s="751"/>
      <c r="AO206" s="752"/>
    </row>
    <row r="207" spans="2:42" ht="12" customHeight="1" x14ac:dyDescent="0.4">
      <c r="B207" s="28"/>
      <c r="C207" s="319"/>
      <c r="D207" s="320"/>
      <c r="E207" s="320"/>
      <c r="F207" s="341"/>
      <c r="G207" s="342"/>
      <c r="H207" s="342"/>
      <c r="I207" s="342"/>
      <c r="J207" s="342"/>
      <c r="K207" s="342"/>
      <c r="L207" s="342"/>
      <c r="M207" s="342"/>
      <c r="N207" s="342"/>
      <c r="O207" s="342"/>
      <c r="P207" s="342"/>
      <c r="Q207" s="342"/>
      <c r="R207" s="342"/>
      <c r="S207" s="779"/>
      <c r="T207" s="780"/>
      <c r="U207" s="366"/>
      <c r="V207" s="367"/>
      <c r="W207" s="937"/>
      <c r="X207" s="938"/>
      <c r="Y207" s="939"/>
      <c r="Z207" s="756"/>
      <c r="AA207" s="757"/>
      <c r="AB207" s="757"/>
      <c r="AC207" s="757"/>
      <c r="AD207" s="758"/>
      <c r="AE207" s="371"/>
      <c r="AF207" s="372"/>
      <c r="AG207" s="372"/>
      <c r="AH207" s="372"/>
      <c r="AI207" s="372"/>
      <c r="AJ207" s="373"/>
      <c r="AK207" s="750"/>
      <c r="AL207" s="751"/>
      <c r="AM207" s="751"/>
      <c r="AN207" s="751"/>
      <c r="AO207" s="752"/>
    </row>
    <row r="208" spans="2:42" ht="12" customHeight="1" x14ac:dyDescent="0.4">
      <c r="B208" s="28"/>
      <c r="C208" s="319" t="str">
        <f>IF($C$40="","",$C$40)</f>
        <v/>
      </c>
      <c r="D208" s="320"/>
      <c r="E208" s="320"/>
      <c r="F208" s="339" t="str">
        <f>IF(F124="","",F124)</f>
        <v/>
      </c>
      <c r="G208" s="340"/>
      <c r="H208" s="340"/>
      <c r="I208" s="340"/>
      <c r="J208" s="340"/>
      <c r="K208" s="340"/>
      <c r="L208" s="340"/>
      <c r="M208" s="340"/>
      <c r="N208" s="340"/>
      <c r="O208" s="340"/>
      <c r="P208" s="340"/>
      <c r="Q208" s="340"/>
      <c r="R208" s="340"/>
      <c r="S208" s="777" t="str">
        <f>IF($S$40="","",$S$40)</f>
        <v/>
      </c>
      <c r="T208" s="778"/>
      <c r="U208" s="364" t="str">
        <f>IF($U$40="","",$U$40)</f>
        <v/>
      </c>
      <c r="V208" s="365"/>
      <c r="W208" s="934" t="str">
        <f>IF($W$40="","",$W$40)</f>
        <v/>
      </c>
      <c r="X208" s="935"/>
      <c r="Y208" s="936"/>
      <c r="Z208" s="766" t="str">
        <f>IF($Z$40="","",$Z$40)</f>
        <v/>
      </c>
      <c r="AA208" s="767"/>
      <c r="AB208" s="767"/>
      <c r="AC208" s="767"/>
      <c r="AD208" s="768"/>
      <c r="AE208" s="368">
        <f>IF($AE$40="","",$AE$40)</f>
        <v>0</v>
      </c>
      <c r="AF208" s="369"/>
      <c r="AG208" s="369"/>
      <c r="AH208" s="369"/>
      <c r="AI208" s="369"/>
      <c r="AJ208" s="370"/>
      <c r="AK208" s="750"/>
      <c r="AL208" s="751"/>
      <c r="AM208" s="751"/>
      <c r="AN208" s="751"/>
      <c r="AO208" s="752"/>
    </row>
    <row r="209" spans="2:41" ht="12" customHeight="1" x14ac:dyDescent="0.4">
      <c r="C209" s="319"/>
      <c r="D209" s="320"/>
      <c r="E209" s="320"/>
      <c r="F209" s="341"/>
      <c r="G209" s="342"/>
      <c r="H209" s="342"/>
      <c r="I209" s="342"/>
      <c r="J209" s="342"/>
      <c r="K209" s="342"/>
      <c r="L209" s="342"/>
      <c r="M209" s="342"/>
      <c r="N209" s="342"/>
      <c r="O209" s="342"/>
      <c r="P209" s="342"/>
      <c r="Q209" s="342"/>
      <c r="R209" s="342"/>
      <c r="S209" s="779"/>
      <c r="T209" s="780"/>
      <c r="U209" s="366"/>
      <c r="V209" s="367"/>
      <c r="W209" s="937"/>
      <c r="X209" s="938"/>
      <c r="Y209" s="939"/>
      <c r="Z209" s="756"/>
      <c r="AA209" s="757"/>
      <c r="AB209" s="757"/>
      <c r="AC209" s="757"/>
      <c r="AD209" s="758"/>
      <c r="AE209" s="371"/>
      <c r="AF209" s="372"/>
      <c r="AG209" s="372"/>
      <c r="AH209" s="372"/>
      <c r="AI209" s="372"/>
      <c r="AJ209" s="373"/>
      <c r="AK209" s="750"/>
      <c r="AL209" s="751"/>
      <c r="AM209" s="751"/>
      <c r="AN209" s="751"/>
      <c r="AO209" s="752"/>
    </row>
    <row r="210" spans="2:41" ht="12" customHeight="1" x14ac:dyDescent="0.4">
      <c r="B210" s="28"/>
      <c r="C210" s="319" t="str">
        <f>IF($C$42="","",$C$42)</f>
        <v/>
      </c>
      <c r="D210" s="320"/>
      <c r="E210" s="320"/>
      <c r="F210" s="343" t="str">
        <f>IF(F126="","",F126)</f>
        <v/>
      </c>
      <c r="G210" s="344"/>
      <c r="H210" s="344"/>
      <c r="I210" s="344"/>
      <c r="J210" s="344"/>
      <c r="K210" s="344"/>
      <c r="L210" s="344"/>
      <c r="M210" s="344"/>
      <c r="N210" s="344"/>
      <c r="O210" s="344"/>
      <c r="P210" s="344"/>
      <c r="Q210" s="344"/>
      <c r="R210" s="344"/>
      <c r="S210" s="777" t="str">
        <f>IF($S$42="","",$S$42)</f>
        <v/>
      </c>
      <c r="T210" s="778"/>
      <c r="U210" s="364" t="str">
        <f>IF($U$42="","",$U$42)</f>
        <v/>
      </c>
      <c r="V210" s="365"/>
      <c r="W210" s="934" t="str">
        <f>IF($W$42="","",$W$42)</f>
        <v/>
      </c>
      <c r="X210" s="935"/>
      <c r="Y210" s="936"/>
      <c r="Z210" s="766" t="str">
        <f>IF($Z$42="","",$Z$42)</f>
        <v/>
      </c>
      <c r="AA210" s="767"/>
      <c r="AB210" s="767"/>
      <c r="AC210" s="767"/>
      <c r="AD210" s="768"/>
      <c r="AE210" s="368">
        <f>IF($AE$42="","",$AE$42)</f>
        <v>0</v>
      </c>
      <c r="AF210" s="369"/>
      <c r="AG210" s="369"/>
      <c r="AH210" s="369"/>
      <c r="AI210" s="369"/>
      <c r="AJ210" s="370"/>
      <c r="AK210" s="750"/>
      <c r="AL210" s="751"/>
      <c r="AM210" s="751"/>
      <c r="AN210" s="751"/>
      <c r="AO210" s="752"/>
    </row>
    <row r="211" spans="2:41" ht="12" customHeight="1" x14ac:dyDescent="0.4">
      <c r="B211" s="28"/>
      <c r="C211" s="319"/>
      <c r="D211" s="320"/>
      <c r="E211" s="320"/>
      <c r="F211" s="345"/>
      <c r="G211" s="346"/>
      <c r="H211" s="346"/>
      <c r="I211" s="346"/>
      <c r="J211" s="346"/>
      <c r="K211" s="346"/>
      <c r="L211" s="346"/>
      <c r="M211" s="346"/>
      <c r="N211" s="346"/>
      <c r="O211" s="346"/>
      <c r="P211" s="346"/>
      <c r="Q211" s="346"/>
      <c r="R211" s="346"/>
      <c r="S211" s="779"/>
      <c r="T211" s="780"/>
      <c r="U211" s="366"/>
      <c r="V211" s="367"/>
      <c r="W211" s="937"/>
      <c r="X211" s="938"/>
      <c r="Y211" s="939"/>
      <c r="Z211" s="756"/>
      <c r="AA211" s="757"/>
      <c r="AB211" s="757"/>
      <c r="AC211" s="757"/>
      <c r="AD211" s="758"/>
      <c r="AE211" s="371"/>
      <c r="AF211" s="372"/>
      <c r="AG211" s="372"/>
      <c r="AH211" s="372"/>
      <c r="AI211" s="372"/>
      <c r="AJ211" s="373"/>
      <c r="AK211" s="750"/>
      <c r="AL211" s="751"/>
      <c r="AM211" s="751"/>
      <c r="AN211" s="751"/>
      <c r="AO211" s="752"/>
    </row>
    <row r="212" spans="2:41" ht="12" customHeight="1" x14ac:dyDescent="0.4">
      <c r="B212" s="28"/>
      <c r="C212" s="785" t="str">
        <f>IF($C$44="","",$C$44)</f>
        <v/>
      </c>
      <c r="D212" s="786"/>
      <c r="E212" s="787"/>
      <c r="F212" s="887" t="str">
        <f>IF(F128="","",F128)</f>
        <v/>
      </c>
      <c r="G212" s="888"/>
      <c r="H212" s="888"/>
      <c r="I212" s="888"/>
      <c r="J212" s="888"/>
      <c r="K212" s="888"/>
      <c r="L212" s="888"/>
      <c r="M212" s="888"/>
      <c r="N212" s="888"/>
      <c r="O212" s="888"/>
      <c r="P212" s="888"/>
      <c r="Q212" s="888"/>
      <c r="R212" s="889"/>
      <c r="S212" s="890" t="str">
        <f>IF($S$44="","",$S$44)</f>
        <v/>
      </c>
      <c r="T212" s="891"/>
      <c r="U212" s="400" t="str">
        <f>IF($U$44="","",$U$44)</f>
        <v/>
      </c>
      <c r="V212" s="401"/>
      <c r="W212" s="943" t="str">
        <f>IF($W$44="","",$W$44)</f>
        <v/>
      </c>
      <c r="X212" s="944"/>
      <c r="Y212" s="945"/>
      <c r="Z212" s="788" t="str">
        <f>IF($Z$44="","",$Z$44)</f>
        <v/>
      </c>
      <c r="AA212" s="789"/>
      <c r="AB212" s="789"/>
      <c r="AC212" s="789"/>
      <c r="AD212" s="790"/>
      <c r="AE212" s="405">
        <f>IF($AE$44="","",$AE$44)</f>
        <v>0</v>
      </c>
      <c r="AF212" s="406"/>
      <c r="AG212" s="406"/>
      <c r="AH212" s="406"/>
      <c r="AI212" s="406"/>
      <c r="AJ212" s="791"/>
      <c r="AK212" s="762"/>
      <c r="AL212" s="763"/>
      <c r="AM212" s="763"/>
      <c r="AN212" s="763"/>
      <c r="AO212" s="764"/>
    </row>
    <row r="213" spans="2:41" ht="12" customHeight="1" x14ac:dyDescent="0.4">
      <c r="B213" s="28"/>
      <c r="C213" s="742"/>
      <c r="D213" s="743"/>
      <c r="E213" s="744"/>
      <c r="F213" s="341"/>
      <c r="G213" s="342"/>
      <c r="H213" s="342"/>
      <c r="I213" s="342"/>
      <c r="J213" s="342"/>
      <c r="K213" s="342"/>
      <c r="L213" s="342"/>
      <c r="M213" s="342"/>
      <c r="N213" s="342"/>
      <c r="O213" s="342"/>
      <c r="P213" s="342"/>
      <c r="Q213" s="342"/>
      <c r="R213" s="746"/>
      <c r="S213" s="779"/>
      <c r="T213" s="780"/>
      <c r="U213" s="366"/>
      <c r="V213" s="367"/>
      <c r="W213" s="937"/>
      <c r="X213" s="938"/>
      <c r="Y213" s="939"/>
      <c r="Z213" s="756"/>
      <c r="AA213" s="757"/>
      <c r="AB213" s="757"/>
      <c r="AC213" s="757"/>
      <c r="AD213" s="758"/>
      <c r="AE213" s="371"/>
      <c r="AF213" s="372"/>
      <c r="AG213" s="372"/>
      <c r="AH213" s="372"/>
      <c r="AI213" s="372"/>
      <c r="AJ213" s="373"/>
      <c r="AK213" s="750"/>
      <c r="AL213" s="751"/>
      <c r="AM213" s="751"/>
      <c r="AN213" s="751"/>
      <c r="AO213" s="752"/>
    </row>
    <row r="214" spans="2:41" ht="12" customHeight="1" x14ac:dyDescent="0.4">
      <c r="C214" s="739" t="str">
        <f>IF($C$46="","",$C$46)</f>
        <v/>
      </c>
      <c r="D214" s="740"/>
      <c r="E214" s="741"/>
      <c r="F214" s="343" t="str">
        <f>IF(F130="","",F130)</f>
        <v/>
      </c>
      <c r="G214" s="344"/>
      <c r="H214" s="344"/>
      <c r="I214" s="344"/>
      <c r="J214" s="344"/>
      <c r="K214" s="344"/>
      <c r="L214" s="344"/>
      <c r="M214" s="344"/>
      <c r="N214" s="344"/>
      <c r="O214" s="344"/>
      <c r="P214" s="344"/>
      <c r="Q214" s="344"/>
      <c r="R214" s="792"/>
      <c r="S214" s="777" t="str">
        <f>IF($S$46="","",$S$46)</f>
        <v/>
      </c>
      <c r="T214" s="778"/>
      <c r="U214" s="364" t="str">
        <f>IF($U$46="","",$U$46)</f>
        <v/>
      </c>
      <c r="V214" s="365"/>
      <c r="W214" s="934" t="str">
        <f>IF($W$46="","",$W$46)</f>
        <v/>
      </c>
      <c r="X214" s="935"/>
      <c r="Y214" s="936"/>
      <c r="Z214" s="766" t="str">
        <f>IF($Z$46="","",$Z$46)</f>
        <v/>
      </c>
      <c r="AA214" s="767"/>
      <c r="AB214" s="767"/>
      <c r="AC214" s="767"/>
      <c r="AD214" s="768"/>
      <c r="AE214" s="368">
        <f>IF($AE$46="","",$AE$46)</f>
        <v>0</v>
      </c>
      <c r="AF214" s="369"/>
      <c r="AG214" s="369"/>
      <c r="AH214" s="369"/>
      <c r="AI214" s="369"/>
      <c r="AJ214" s="370"/>
      <c r="AK214" s="750"/>
      <c r="AL214" s="751"/>
      <c r="AM214" s="751"/>
      <c r="AN214" s="751"/>
      <c r="AO214" s="752"/>
    </row>
    <row r="215" spans="2:41" ht="12" customHeight="1" x14ac:dyDescent="0.4">
      <c r="C215" s="742"/>
      <c r="D215" s="743"/>
      <c r="E215" s="744"/>
      <c r="F215" s="345"/>
      <c r="G215" s="346"/>
      <c r="H215" s="346"/>
      <c r="I215" s="346"/>
      <c r="J215" s="346"/>
      <c r="K215" s="346"/>
      <c r="L215" s="346"/>
      <c r="M215" s="346"/>
      <c r="N215" s="346"/>
      <c r="O215" s="346"/>
      <c r="P215" s="346"/>
      <c r="Q215" s="346"/>
      <c r="R215" s="793"/>
      <c r="S215" s="779"/>
      <c r="T215" s="780"/>
      <c r="U215" s="366"/>
      <c r="V215" s="367"/>
      <c r="W215" s="937"/>
      <c r="X215" s="938"/>
      <c r="Y215" s="939"/>
      <c r="Z215" s="756"/>
      <c r="AA215" s="757"/>
      <c r="AB215" s="757"/>
      <c r="AC215" s="757"/>
      <c r="AD215" s="758"/>
      <c r="AE215" s="371"/>
      <c r="AF215" s="372"/>
      <c r="AG215" s="372"/>
      <c r="AH215" s="372"/>
      <c r="AI215" s="372"/>
      <c r="AJ215" s="373"/>
      <c r="AK215" s="750"/>
      <c r="AL215" s="751"/>
      <c r="AM215" s="751"/>
      <c r="AN215" s="751"/>
      <c r="AO215" s="752"/>
    </row>
    <row r="216" spans="2:41" ht="12" customHeight="1" x14ac:dyDescent="0.4">
      <c r="C216" s="319" t="str">
        <f>IF($C$48="","",$C$48)</f>
        <v/>
      </c>
      <c r="D216" s="320"/>
      <c r="E216" s="320"/>
      <c r="F216" s="343" t="str">
        <f>IF(F132="","",F132)</f>
        <v/>
      </c>
      <c r="G216" s="344"/>
      <c r="H216" s="344"/>
      <c r="I216" s="344"/>
      <c r="J216" s="344"/>
      <c r="K216" s="344"/>
      <c r="L216" s="344"/>
      <c r="M216" s="344"/>
      <c r="N216" s="344"/>
      <c r="O216" s="344"/>
      <c r="P216" s="344"/>
      <c r="Q216" s="344"/>
      <c r="R216" s="344"/>
      <c r="S216" s="777" t="str">
        <f>IF($S$48="","",$S$48)</f>
        <v/>
      </c>
      <c r="T216" s="778"/>
      <c r="U216" s="769" t="str">
        <f>IF($U$48="","",$U$48)</f>
        <v/>
      </c>
      <c r="V216" s="769"/>
      <c r="W216" s="946" t="str">
        <f>IF($W$48="","",$W$48)</f>
        <v/>
      </c>
      <c r="X216" s="946"/>
      <c r="Y216" s="946"/>
      <c r="Z216" s="765" t="str">
        <f>IF($Z$48="","",$Z$48)</f>
        <v/>
      </c>
      <c r="AA216" s="765"/>
      <c r="AB216" s="765"/>
      <c r="AC216" s="765"/>
      <c r="AD216" s="765"/>
      <c r="AE216" s="368">
        <f>IF($AE$48="","",$AE$48)</f>
        <v>0</v>
      </c>
      <c r="AF216" s="369"/>
      <c r="AG216" s="369"/>
      <c r="AH216" s="369"/>
      <c r="AI216" s="369"/>
      <c r="AJ216" s="369"/>
      <c r="AK216" s="750"/>
      <c r="AL216" s="751"/>
      <c r="AM216" s="751"/>
      <c r="AN216" s="751"/>
      <c r="AO216" s="752"/>
    </row>
    <row r="217" spans="2:41" ht="12" customHeight="1" x14ac:dyDescent="0.4">
      <c r="C217" s="319"/>
      <c r="D217" s="320"/>
      <c r="E217" s="320"/>
      <c r="F217" s="345"/>
      <c r="G217" s="346"/>
      <c r="H217" s="346"/>
      <c r="I217" s="346"/>
      <c r="J217" s="346"/>
      <c r="K217" s="346"/>
      <c r="L217" s="346"/>
      <c r="M217" s="346"/>
      <c r="N217" s="346"/>
      <c r="O217" s="346"/>
      <c r="P217" s="346"/>
      <c r="Q217" s="346"/>
      <c r="R217" s="346"/>
      <c r="S217" s="779"/>
      <c r="T217" s="780"/>
      <c r="U217" s="769"/>
      <c r="V217" s="769"/>
      <c r="W217" s="946"/>
      <c r="X217" s="946"/>
      <c r="Y217" s="946"/>
      <c r="Z217" s="765"/>
      <c r="AA217" s="765"/>
      <c r="AB217" s="765"/>
      <c r="AC217" s="765"/>
      <c r="AD217" s="765"/>
      <c r="AE217" s="371"/>
      <c r="AF217" s="372"/>
      <c r="AG217" s="372"/>
      <c r="AH217" s="372"/>
      <c r="AI217" s="372"/>
      <c r="AJ217" s="372"/>
      <c r="AK217" s="750"/>
      <c r="AL217" s="751"/>
      <c r="AM217" s="751"/>
      <c r="AN217" s="751"/>
      <c r="AO217" s="752"/>
    </row>
    <row r="218" spans="2:41" ht="12" customHeight="1" x14ac:dyDescent="0.4">
      <c r="C218" s="319" t="str">
        <f>IF($C$50="","",$C$50)</f>
        <v/>
      </c>
      <c r="D218" s="320"/>
      <c r="E218" s="320"/>
      <c r="F218" s="343" t="str">
        <f>IF(F134="","",F134)</f>
        <v/>
      </c>
      <c r="G218" s="344"/>
      <c r="H218" s="344"/>
      <c r="I218" s="344"/>
      <c r="J218" s="344"/>
      <c r="K218" s="344"/>
      <c r="L218" s="344"/>
      <c r="M218" s="344"/>
      <c r="N218" s="344"/>
      <c r="O218" s="344"/>
      <c r="P218" s="344"/>
      <c r="Q218" s="344"/>
      <c r="R218" s="344"/>
      <c r="S218" s="777" t="str">
        <f>IF($S$50="","",$S$50)</f>
        <v/>
      </c>
      <c r="T218" s="778"/>
      <c r="U218" s="769" t="str">
        <f>IF($U$50="","",$U$50)</f>
        <v/>
      </c>
      <c r="V218" s="769"/>
      <c r="W218" s="946" t="str">
        <f>IF($W$50="","",$W$50)</f>
        <v/>
      </c>
      <c r="X218" s="946"/>
      <c r="Y218" s="946"/>
      <c r="Z218" s="765" t="str">
        <f>IF($Z$50="","",$Z$50)</f>
        <v/>
      </c>
      <c r="AA218" s="765"/>
      <c r="AB218" s="765"/>
      <c r="AC218" s="765"/>
      <c r="AD218" s="765"/>
      <c r="AE218" s="368">
        <f>IF($AE$50="","",$AE$50)</f>
        <v>0</v>
      </c>
      <c r="AF218" s="369"/>
      <c r="AG218" s="369"/>
      <c r="AH218" s="369"/>
      <c r="AI218" s="369"/>
      <c r="AJ218" s="369"/>
      <c r="AK218" s="750"/>
      <c r="AL218" s="751"/>
      <c r="AM218" s="751"/>
      <c r="AN218" s="751"/>
      <c r="AO218" s="752"/>
    </row>
    <row r="219" spans="2:41" ht="12" customHeight="1" x14ac:dyDescent="0.4">
      <c r="C219" s="319"/>
      <c r="D219" s="320"/>
      <c r="E219" s="320"/>
      <c r="F219" s="345"/>
      <c r="G219" s="346"/>
      <c r="H219" s="346"/>
      <c r="I219" s="346"/>
      <c r="J219" s="346"/>
      <c r="K219" s="346"/>
      <c r="L219" s="346"/>
      <c r="M219" s="346"/>
      <c r="N219" s="346"/>
      <c r="O219" s="346"/>
      <c r="P219" s="346"/>
      <c r="Q219" s="346"/>
      <c r="R219" s="346"/>
      <c r="S219" s="779"/>
      <c r="T219" s="780"/>
      <c r="U219" s="769"/>
      <c r="V219" s="769"/>
      <c r="W219" s="946"/>
      <c r="X219" s="946"/>
      <c r="Y219" s="946"/>
      <c r="Z219" s="765"/>
      <c r="AA219" s="765"/>
      <c r="AB219" s="765"/>
      <c r="AC219" s="765"/>
      <c r="AD219" s="765"/>
      <c r="AE219" s="371"/>
      <c r="AF219" s="372"/>
      <c r="AG219" s="372"/>
      <c r="AH219" s="372"/>
      <c r="AI219" s="372"/>
      <c r="AJ219" s="372"/>
      <c r="AK219" s="750"/>
      <c r="AL219" s="751"/>
      <c r="AM219" s="751"/>
      <c r="AN219" s="751"/>
      <c r="AO219" s="752"/>
    </row>
    <row r="220" spans="2:41" ht="12" customHeight="1" x14ac:dyDescent="0.4">
      <c r="C220" s="319" t="str">
        <f>IF($C$52="","",$C$52)</f>
        <v/>
      </c>
      <c r="D220" s="320"/>
      <c r="E220" s="320"/>
      <c r="F220" s="343" t="str">
        <f>IF(F136="","",F136)</f>
        <v/>
      </c>
      <c r="G220" s="344"/>
      <c r="H220" s="344"/>
      <c r="I220" s="344"/>
      <c r="J220" s="344"/>
      <c r="K220" s="344"/>
      <c r="L220" s="344"/>
      <c r="M220" s="344"/>
      <c r="N220" s="344"/>
      <c r="O220" s="344"/>
      <c r="P220" s="344"/>
      <c r="Q220" s="344"/>
      <c r="R220" s="344"/>
      <c r="S220" s="777" t="str">
        <f>IF($S$52="","",$S$52)</f>
        <v/>
      </c>
      <c r="T220" s="778"/>
      <c r="U220" s="769" t="str">
        <f>IF($U$52="","",$U$52)</f>
        <v/>
      </c>
      <c r="V220" s="769"/>
      <c r="W220" s="946" t="str">
        <f>IF($W$52="","",$W$52)</f>
        <v/>
      </c>
      <c r="X220" s="946"/>
      <c r="Y220" s="946"/>
      <c r="Z220" s="765" t="str">
        <f>IF($Z$52="","",$Z$52)</f>
        <v/>
      </c>
      <c r="AA220" s="765"/>
      <c r="AB220" s="765"/>
      <c r="AC220" s="765"/>
      <c r="AD220" s="765"/>
      <c r="AE220" s="368">
        <f>IF($AE$52="","",$AE$52)</f>
        <v>0</v>
      </c>
      <c r="AF220" s="369"/>
      <c r="AG220" s="369"/>
      <c r="AH220" s="369"/>
      <c r="AI220" s="369"/>
      <c r="AJ220" s="369"/>
      <c r="AK220" s="750"/>
      <c r="AL220" s="751"/>
      <c r="AM220" s="751"/>
      <c r="AN220" s="751"/>
      <c r="AO220" s="752"/>
    </row>
    <row r="221" spans="2:41" ht="12" customHeight="1" x14ac:dyDescent="0.4">
      <c r="C221" s="319"/>
      <c r="D221" s="320"/>
      <c r="E221" s="320"/>
      <c r="F221" s="345"/>
      <c r="G221" s="346"/>
      <c r="H221" s="346"/>
      <c r="I221" s="346"/>
      <c r="J221" s="346"/>
      <c r="K221" s="346"/>
      <c r="L221" s="346"/>
      <c r="M221" s="346"/>
      <c r="N221" s="346"/>
      <c r="O221" s="346"/>
      <c r="P221" s="346"/>
      <c r="Q221" s="346"/>
      <c r="R221" s="346"/>
      <c r="S221" s="779"/>
      <c r="T221" s="780"/>
      <c r="U221" s="769"/>
      <c r="V221" s="769"/>
      <c r="W221" s="946"/>
      <c r="X221" s="946"/>
      <c r="Y221" s="946"/>
      <c r="Z221" s="765"/>
      <c r="AA221" s="765"/>
      <c r="AB221" s="765"/>
      <c r="AC221" s="765"/>
      <c r="AD221" s="765"/>
      <c r="AE221" s="371"/>
      <c r="AF221" s="372"/>
      <c r="AG221" s="372"/>
      <c r="AH221" s="372"/>
      <c r="AI221" s="372"/>
      <c r="AJ221" s="372"/>
      <c r="AK221" s="750"/>
      <c r="AL221" s="751"/>
      <c r="AM221" s="751"/>
      <c r="AN221" s="751"/>
      <c r="AO221" s="752"/>
    </row>
    <row r="222" spans="2:41" ht="12" customHeight="1" x14ac:dyDescent="0.4">
      <c r="C222" s="319" t="str">
        <f>IF($C$54="","",$C$54)</f>
        <v/>
      </c>
      <c r="D222" s="320"/>
      <c r="E222" s="320"/>
      <c r="F222" s="343" t="str">
        <f>IF(F138="","",F138)</f>
        <v/>
      </c>
      <c r="G222" s="344"/>
      <c r="H222" s="344"/>
      <c r="I222" s="344"/>
      <c r="J222" s="344"/>
      <c r="K222" s="344"/>
      <c r="L222" s="344"/>
      <c r="M222" s="344"/>
      <c r="N222" s="344"/>
      <c r="O222" s="344"/>
      <c r="P222" s="344"/>
      <c r="Q222" s="344"/>
      <c r="R222" s="344"/>
      <c r="S222" s="777" t="str">
        <f>IF($S$54="","",$S$54)</f>
        <v/>
      </c>
      <c r="T222" s="778"/>
      <c r="U222" s="769" t="str">
        <f>IF($U$54="","",$U$54)</f>
        <v/>
      </c>
      <c r="V222" s="769"/>
      <c r="W222" s="946" t="str">
        <f>IF($W$54="","",$W$54)</f>
        <v/>
      </c>
      <c r="X222" s="946"/>
      <c r="Y222" s="946"/>
      <c r="Z222" s="765" t="str">
        <f>IF($Z$54="","",$Z$54)</f>
        <v/>
      </c>
      <c r="AA222" s="765"/>
      <c r="AB222" s="765"/>
      <c r="AC222" s="765"/>
      <c r="AD222" s="765"/>
      <c r="AE222" s="368">
        <f>IF($AE$54="","",$AE$54)</f>
        <v>0</v>
      </c>
      <c r="AF222" s="369"/>
      <c r="AG222" s="369"/>
      <c r="AH222" s="369"/>
      <c r="AI222" s="369"/>
      <c r="AJ222" s="369"/>
      <c r="AK222" s="750"/>
      <c r="AL222" s="751"/>
      <c r="AM222" s="751"/>
      <c r="AN222" s="751"/>
      <c r="AO222" s="752"/>
    </row>
    <row r="223" spans="2:41" ht="12" customHeight="1" x14ac:dyDescent="0.4">
      <c r="C223" s="319"/>
      <c r="D223" s="320"/>
      <c r="E223" s="320"/>
      <c r="F223" s="345"/>
      <c r="G223" s="346"/>
      <c r="H223" s="346"/>
      <c r="I223" s="346"/>
      <c r="J223" s="346"/>
      <c r="K223" s="346"/>
      <c r="L223" s="346"/>
      <c r="M223" s="346"/>
      <c r="N223" s="346"/>
      <c r="O223" s="346"/>
      <c r="P223" s="346"/>
      <c r="Q223" s="346"/>
      <c r="R223" s="346"/>
      <c r="S223" s="779"/>
      <c r="T223" s="780"/>
      <c r="U223" s="769"/>
      <c r="V223" s="769"/>
      <c r="W223" s="946"/>
      <c r="X223" s="946"/>
      <c r="Y223" s="946"/>
      <c r="Z223" s="765"/>
      <c r="AA223" s="765"/>
      <c r="AB223" s="765"/>
      <c r="AC223" s="765"/>
      <c r="AD223" s="765"/>
      <c r="AE223" s="371"/>
      <c r="AF223" s="372"/>
      <c r="AG223" s="372"/>
      <c r="AH223" s="372"/>
      <c r="AI223" s="372"/>
      <c r="AJ223" s="372"/>
      <c r="AK223" s="750"/>
      <c r="AL223" s="751"/>
      <c r="AM223" s="751"/>
      <c r="AN223" s="751"/>
      <c r="AO223" s="752"/>
    </row>
    <row r="224" spans="2:41" ht="12" customHeight="1" x14ac:dyDescent="0.4">
      <c r="C224" s="319" t="str">
        <f>IF($C$56="","",$C$56)</f>
        <v/>
      </c>
      <c r="D224" s="320"/>
      <c r="E224" s="320"/>
      <c r="F224" s="343" t="str">
        <f>IF(F140="","",F140)</f>
        <v/>
      </c>
      <c r="G224" s="344"/>
      <c r="H224" s="344"/>
      <c r="I224" s="344"/>
      <c r="J224" s="344"/>
      <c r="K224" s="344"/>
      <c r="L224" s="344"/>
      <c r="M224" s="344"/>
      <c r="N224" s="344"/>
      <c r="O224" s="344"/>
      <c r="P224" s="344"/>
      <c r="Q224" s="344"/>
      <c r="R224" s="344"/>
      <c r="S224" s="777" t="str">
        <f>IF($S$56="","",$S$56)</f>
        <v/>
      </c>
      <c r="T224" s="778"/>
      <c r="U224" s="769" t="str">
        <f>IF($U$56="","",$U$56)</f>
        <v/>
      </c>
      <c r="V224" s="769"/>
      <c r="W224" s="946" t="str">
        <f>IF($W$56="","",$W$56)</f>
        <v/>
      </c>
      <c r="X224" s="946"/>
      <c r="Y224" s="946"/>
      <c r="Z224" s="765" t="str">
        <f>IF($Z$56="","",$Z$56)</f>
        <v/>
      </c>
      <c r="AA224" s="765"/>
      <c r="AB224" s="765"/>
      <c r="AC224" s="765"/>
      <c r="AD224" s="765"/>
      <c r="AE224" s="368">
        <f>IF($AE$56="","",$AE$56)</f>
        <v>0</v>
      </c>
      <c r="AF224" s="369"/>
      <c r="AG224" s="369"/>
      <c r="AH224" s="369"/>
      <c r="AI224" s="369"/>
      <c r="AJ224" s="369"/>
      <c r="AK224" s="750"/>
      <c r="AL224" s="751"/>
      <c r="AM224" s="751"/>
      <c r="AN224" s="751"/>
      <c r="AO224" s="752"/>
    </row>
    <row r="225" spans="3:41" ht="12" customHeight="1" x14ac:dyDescent="0.4">
      <c r="C225" s="319"/>
      <c r="D225" s="320"/>
      <c r="E225" s="320"/>
      <c r="F225" s="345"/>
      <c r="G225" s="346"/>
      <c r="H225" s="346"/>
      <c r="I225" s="346"/>
      <c r="J225" s="346"/>
      <c r="K225" s="346"/>
      <c r="L225" s="346"/>
      <c r="M225" s="346"/>
      <c r="N225" s="346"/>
      <c r="O225" s="346"/>
      <c r="P225" s="346"/>
      <c r="Q225" s="346"/>
      <c r="R225" s="346"/>
      <c r="S225" s="779"/>
      <c r="T225" s="780"/>
      <c r="U225" s="769"/>
      <c r="V225" s="769"/>
      <c r="W225" s="946"/>
      <c r="X225" s="946"/>
      <c r="Y225" s="946"/>
      <c r="Z225" s="765"/>
      <c r="AA225" s="765"/>
      <c r="AB225" s="765"/>
      <c r="AC225" s="765"/>
      <c r="AD225" s="765"/>
      <c r="AE225" s="371"/>
      <c r="AF225" s="372"/>
      <c r="AG225" s="372"/>
      <c r="AH225" s="372"/>
      <c r="AI225" s="372"/>
      <c r="AJ225" s="372"/>
      <c r="AK225" s="750"/>
      <c r="AL225" s="751"/>
      <c r="AM225" s="751"/>
      <c r="AN225" s="751"/>
      <c r="AO225" s="752"/>
    </row>
    <row r="226" spans="3:41" ht="12" customHeight="1" x14ac:dyDescent="0.4">
      <c r="C226" s="319" t="str">
        <f>IF($C$58="","",$C$58)</f>
        <v/>
      </c>
      <c r="D226" s="320"/>
      <c r="E226" s="320"/>
      <c r="F226" s="343" t="str">
        <f>IF(F142="","",F142)</f>
        <v/>
      </c>
      <c r="G226" s="344"/>
      <c r="H226" s="344"/>
      <c r="I226" s="344"/>
      <c r="J226" s="344"/>
      <c r="K226" s="344"/>
      <c r="L226" s="344"/>
      <c r="M226" s="344"/>
      <c r="N226" s="344"/>
      <c r="O226" s="344"/>
      <c r="P226" s="344"/>
      <c r="Q226" s="344"/>
      <c r="R226" s="344"/>
      <c r="S226" s="777" t="str">
        <f>IF($S$58="","",$S$58)</f>
        <v/>
      </c>
      <c r="T226" s="778"/>
      <c r="U226" s="769" t="str">
        <f>IF($U$58="","",$U$58)</f>
        <v/>
      </c>
      <c r="V226" s="769"/>
      <c r="W226" s="946" t="str">
        <f>IF($W$58="","",$W$58)</f>
        <v/>
      </c>
      <c r="X226" s="946"/>
      <c r="Y226" s="946"/>
      <c r="Z226" s="765" t="str">
        <f>IF($Z$58="","",$Z$58)</f>
        <v/>
      </c>
      <c r="AA226" s="765"/>
      <c r="AB226" s="765"/>
      <c r="AC226" s="765"/>
      <c r="AD226" s="765"/>
      <c r="AE226" s="368">
        <f>IF($AE$58="","",$AE$58)</f>
        <v>0</v>
      </c>
      <c r="AF226" s="369"/>
      <c r="AG226" s="369"/>
      <c r="AH226" s="369"/>
      <c r="AI226" s="369"/>
      <c r="AJ226" s="369"/>
      <c r="AK226" s="750"/>
      <c r="AL226" s="751"/>
      <c r="AM226" s="751"/>
      <c r="AN226" s="751"/>
      <c r="AO226" s="752"/>
    </row>
    <row r="227" spans="3:41" ht="12" customHeight="1" x14ac:dyDescent="0.4">
      <c r="C227" s="319"/>
      <c r="D227" s="320"/>
      <c r="E227" s="320"/>
      <c r="F227" s="345"/>
      <c r="G227" s="346"/>
      <c r="H227" s="346"/>
      <c r="I227" s="346"/>
      <c r="J227" s="346"/>
      <c r="K227" s="346"/>
      <c r="L227" s="346"/>
      <c r="M227" s="346"/>
      <c r="N227" s="346"/>
      <c r="O227" s="346"/>
      <c r="P227" s="346"/>
      <c r="Q227" s="346"/>
      <c r="R227" s="346"/>
      <c r="S227" s="779"/>
      <c r="T227" s="780"/>
      <c r="U227" s="769"/>
      <c r="V227" s="769"/>
      <c r="W227" s="946"/>
      <c r="X227" s="946"/>
      <c r="Y227" s="946"/>
      <c r="Z227" s="765"/>
      <c r="AA227" s="765"/>
      <c r="AB227" s="765"/>
      <c r="AC227" s="765"/>
      <c r="AD227" s="765"/>
      <c r="AE227" s="371"/>
      <c r="AF227" s="372"/>
      <c r="AG227" s="372"/>
      <c r="AH227" s="372"/>
      <c r="AI227" s="372"/>
      <c r="AJ227" s="372"/>
      <c r="AK227" s="750"/>
      <c r="AL227" s="751"/>
      <c r="AM227" s="751"/>
      <c r="AN227" s="751"/>
      <c r="AO227" s="752"/>
    </row>
    <row r="228" spans="3:41" ht="12" customHeight="1" x14ac:dyDescent="0.4">
      <c r="C228" s="319" t="str">
        <f>IF($C$60="","",$C$60)</f>
        <v/>
      </c>
      <c r="D228" s="320"/>
      <c r="E228" s="320"/>
      <c r="F228" s="343" t="str">
        <f>IF(F144="","",F144)</f>
        <v/>
      </c>
      <c r="G228" s="344"/>
      <c r="H228" s="344"/>
      <c r="I228" s="344"/>
      <c r="J228" s="344"/>
      <c r="K228" s="344"/>
      <c r="L228" s="344"/>
      <c r="M228" s="344"/>
      <c r="N228" s="344"/>
      <c r="O228" s="344"/>
      <c r="P228" s="344"/>
      <c r="Q228" s="344"/>
      <c r="R228" s="344"/>
      <c r="S228" s="777" t="str">
        <f>IF($S$60="","",$S$60)</f>
        <v/>
      </c>
      <c r="T228" s="778"/>
      <c r="U228" s="769" t="str">
        <f>IF($U$60="","",$U$60)</f>
        <v/>
      </c>
      <c r="V228" s="769"/>
      <c r="W228" s="946" t="str">
        <f>IF($W$60="","",$W$60)</f>
        <v/>
      </c>
      <c r="X228" s="946"/>
      <c r="Y228" s="946"/>
      <c r="Z228" s="765" t="str">
        <f>IF($Z$60="","",$Z$60)</f>
        <v/>
      </c>
      <c r="AA228" s="765"/>
      <c r="AB228" s="765"/>
      <c r="AC228" s="765"/>
      <c r="AD228" s="765"/>
      <c r="AE228" s="368">
        <f>IF($AE$60="","",$AE$60)</f>
        <v>0</v>
      </c>
      <c r="AF228" s="369"/>
      <c r="AG228" s="369"/>
      <c r="AH228" s="369"/>
      <c r="AI228" s="369"/>
      <c r="AJ228" s="369"/>
      <c r="AK228" s="750"/>
      <c r="AL228" s="751"/>
      <c r="AM228" s="751"/>
      <c r="AN228" s="751"/>
      <c r="AO228" s="752"/>
    </row>
    <row r="229" spans="3:41" ht="12" customHeight="1" x14ac:dyDescent="0.4">
      <c r="C229" s="319"/>
      <c r="D229" s="320"/>
      <c r="E229" s="320"/>
      <c r="F229" s="345"/>
      <c r="G229" s="346"/>
      <c r="H229" s="346"/>
      <c r="I229" s="346"/>
      <c r="J229" s="346"/>
      <c r="K229" s="346"/>
      <c r="L229" s="346"/>
      <c r="M229" s="346"/>
      <c r="N229" s="346"/>
      <c r="O229" s="346"/>
      <c r="P229" s="346"/>
      <c r="Q229" s="346"/>
      <c r="R229" s="346"/>
      <c r="S229" s="779"/>
      <c r="T229" s="780"/>
      <c r="U229" s="769"/>
      <c r="V229" s="769"/>
      <c r="W229" s="946"/>
      <c r="X229" s="946"/>
      <c r="Y229" s="946"/>
      <c r="Z229" s="765"/>
      <c r="AA229" s="765"/>
      <c r="AB229" s="765"/>
      <c r="AC229" s="765"/>
      <c r="AD229" s="765"/>
      <c r="AE229" s="371"/>
      <c r="AF229" s="372"/>
      <c r="AG229" s="372"/>
      <c r="AH229" s="372"/>
      <c r="AI229" s="372"/>
      <c r="AJ229" s="372"/>
      <c r="AK229" s="750"/>
      <c r="AL229" s="751"/>
      <c r="AM229" s="751"/>
      <c r="AN229" s="751"/>
      <c r="AO229" s="752"/>
    </row>
    <row r="230" spans="3:41" ht="12" customHeight="1" x14ac:dyDescent="0.4">
      <c r="C230" s="319" t="str">
        <f>IF($C$62="","",$C$62)</f>
        <v/>
      </c>
      <c r="D230" s="320"/>
      <c r="E230" s="320"/>
      <c r="F230" s="343" t="str">
        <f>IF(F146="","",F146)</f>
        <v/>
      </c>
      <c r="G230" s="344"/>
      <c r="H230" s="344"/>
      <c r="I230" s="344"/>
      <c r="J230" s="344"/>
      <c r="K230" s="344"/>
      <c r="L230" s="344"/>
      <c r="M230" s="344"/>
      <c r="N230" s="344"/>
      <c r="O230" s="344"/>
      <c r="P230" s="344"/>
      <c r="Q230" s="344"/>
      <c r="R230" s="344"/>
      <c r="S230" s="777" t="str">
        <f>IF($S$62="","",$S$62)</f>
        <v/>
      </c>
      <c r="T230" s="778"/>
      <c r="U230" s="769" t="str">
        <f>IF($U$62="","",$U$62)</f>
        <v/>
      </c>
      <c r="V230" s="769"/>
      <c r="W230" s="946" t="str">
        <f>IF($W$62="","",$W$62)</f>
        <v/>
      </c>
      <c r="X230" s="946"/>
      <c r="Y230" s="946"/>
      <c r="Z230" s="765" t="str">
        <f>IF($Z$62="","",$Z$62)</f>
        <v/>
      </c>
      <c r="AA230" s="765"/>
      <c r="AB230" s="765"/>
      <c r="AC230" s="765"/>
      <c r="AD230" s="765"/>
      <c r="AE230" s="368">
        <f>IF($AE$62="","",$AE$62)</f>
        <v>0</v>
      </c>
      <c r="AF230" s="369"/>
      <c r="AG230" s="369"/>
      <c r="AH230" s="369"/>
      <c r="AI230" s="369"/>
      <c r="AJ230" s="369"/>
      <c r="AK230" s="750"/>
      <c r="AL230" s="751"/>
      <c r="AM230" s="751"/>
      <c r="AN230" s="751"/>
      <c r="AO230" s="752"/>
    </row>
    <row r="231" spans="3:41" ht="12" customHeight="1" x14ac:dyDescent="0.4">
      <c r="C231" s="319"/>
      <c r="D231" s="320"/>
      <c r="E231" s="320"/>
      <c r="F231" s="345"/>
      <c r="G231" s="346"/>
      <c r="H231" s="346"/>
      <c r="I231" s="346"/>
      <c r="J231" s="346"/>
      <c r="K231" s="346"/>
      <c r="L231" s="346"/>
      <c r="M231" s="346"/>
      <c r="N231" s="346"/>
      <c r="O231" s="346"/>
      <c r="P231" s="346"/>
      <c r="Q231" s="346"/>
      <c r="R231" s="346"/>
      <c r="S231" s="779"/>
      <c r="T231" s="780"/>
      <c r="U231" s="769"/>
      <c r="V231" s="769"/>
      <c r="W231" s="946"/>
      <c r="X231" s="946"/>
      <c r="Y231" s="946"/>
      <c r="Z231" s="765"/>
      <c r="AA231" s="765"/>
      <c r="AB231" s="765"/>
      <c r="AC231" s="765"/>
      <c r="AD231" s="765"/>
      <c r="AE231" s="371"/>
      <c r="AF231" s="372"/>
      <c r="AG231" s="372"/>
      <c r="AH231" s="372"/>
      <c r="AI231" s="372"/>
      <c r="AJ231" s="372"/>
      <c r="AK231" s="750"/>
      <c r="AL231" s="751"/>
      <c r="AM231" s="751"/>
      <c r="AN231" s="751"/>
      <c r="AO231" s="752"/>
    </row>
    <row r="232" spans="3:41" ht="12" customHeight="1" x14ac:dyDescent="0.4">
      <c r="C232" s="319" t="str">
        <f>IF($C$64="","",$C$64)</f>
        <v/>
      </c>
      <c r="D232" s="320"/>
      <c r="E232" s="320"/>
      <c r="F232" s="343" t="str">
        <f>IF(F148="","",F148)</f>
        <v/>
      </c>
      <c r="G232" s="344"/>
      <c r="H232" s="344"/>
      <c r="I232" s="344"/>
      <c r="J232" s="344"/>
      <c r="K232" s="344"/>
      <c r="L232" s="344"/>
      <c r="M232" s="344"/>
      <c r="N232" s="344"/>
      <c r="O232" s="344"/>
      <c r="P232" s="344"/>
      <c r="Q232" s="344"/>
      <c r="R232" s="344"/>
      <c r="S232" s="777" t="str">
        <f>IF($S$64="","",$S$64)</f>
        <v/>
      </c>
      <c r="T232" s="778"/>
      <c r="U232" s="769" t="str">
        <f>IF($U$64="","",$U$64)</f>
        <v/>
      </c>
      <c r="V232" s="769"/>
      <c r="W232" s="946" t="str">
        <f>IF($W$64="","",$W$64)</f>
        <v/>
      </c>
      <c r="X232" s="946"/>
      <c r="Y232" s="946"/>
      <c r="Z232" s="765" t="str">
        <f>IF($Z$64="","",$Z$64)</f>
        <v/>
      </c>
      <c r="AA232" s="765"/>
      <c r="AB232" s="765"/>
      <c r="AC232" s="765"/>
      <c r="AD232" s="765"/>
      <c r="AE232" s="368">
        <f>IF($AE$64="","",$AE$64)</f>
        <v>0</v>
      </c>
      <c r="AF232" s="369"/>
      <c r="AG232" s="369"/>
      <c r="AH232" s="369"/>
      <c r="AI232" s="369"/>
      <c r="AJ232" s="369"/>
      <c r="AK232" s="750"/>
      <c r="AL232" s="751"/>
      <c r="AM232" s="751"/>
      <c r="AN232" s="751"/>
      <c r="AO232" s="752"/>
    </row>
    <row r="233" spans="3:41" ht="12" customHeight="1" x14ac:dyDescent="0.4">
      <c r="C233" s="319"/>
      <c r="D233" s="320"/>
      <c r="E233" s="320"/>
      <c r="F233" s="345"/>
      <c r="G233" s="346"/>
      <c r="H233" s="346"/>
      <c r="I233" s="346"/>
      <c r="J233" s="346"/>
      <c r="K233" s="346"/>
      <c r="L233" s="346"/>
      <c r="M233" s="346"/>
      <c r="N233" s="346"/>
      <c r="O233" s="346"/>
      <c r="P233" s="346"/>
      <c r="Q233" s="346"/>
      <c r="R233" s="346"/>
      <c r="S233" s="779"/>
      <c r="T233" s="780"/>
      <c r="U233" s="769"/>
      <c r="V233" s="769"/>
      <c r="W233" s="946"/>
      <c r="X233" s="946"/>
      <c r="Y233" s="946"/>
      <c r="Z233" s="765"/>
      <c r="AA233" s="765"/>
      <c r="AB233" s="765"/>
      <c r="AC233" s="765"/>
      <c r="AD233" s="765"/>
      <c r="AE233" s="371"/>
      <c r="AF233" s="372"/>
      <c r="AG233" s="372"/>
      <c r="AH233" s="372"/>
      <c r="AI233" s="372"/>
      <c r="AJ233" s="372"/>
      <c r="AK233" s="750"/>
      <c r="AL233" s="751"/>
      <c r="AM233" s="751"/>
      <c r="AN233" s="751"/>
      <c r="AO233" s="752"/>
    </row>
    <row r="234" spans="3:41" ht="12" customHeight="1" x14ac:dyDescent="0.4">
      <c r="C234" s="319" t="str">
        <f>IF($C$66="","",$C$66)</f>
        <v/>
      </c>
      <c r="D234" s="320"/>
      <c r="E234" s="320"/>
      <c r="F234" s="343" t="str">
        <f>IF(F150="","",F150)</f>
        <v/>
      </c>
      <c r="G234" s="344"/>
      <c r="H234" s="344"/>
      <c r="I234" s="344"/>
      <c r="J234" s="344"/>
      <c r="K234" s="344"/>
      <c r="L234" s="344"/>
      <c r="M234" s="344"/>
      <c r="N234" s="344"/>
      <c r="O234" s="344"/>
      <c r="P234" s="344"/>
      <c r="Q234" s="344"/>
      <c r="R234" s="344"/>
      <c r="S234" s="777" t="str">
        <f>IF($S$66="","",$S$66)</f>
        <v/>
      </c>
      <c r="T234" s="778"/>
      <c r="U234" s="769" t="str">
        <f>IF($U$66="","",$U$66)</f>
        <v/>
      </c>
      <c r="V234" s="769"/>
      <c r="W234" s="946" t="str">
        <f>IF($W$66="","",$W$66)</f>
        <v/>
      </c>
      <c r="X234" s="946"/>
      <c r="Y234" s="946"/>
      <c r="Z234" s="765" t="str">
        <f>IF($Z$66="","",$Z$66)</f>
        <v/>
      </c>
      <c r="AA234" s="765"/>
      <c r="AB234" s="765"/>
      <c r="AC234" s="765"/>
      <c r="AD234" s="765"/>
      <c r="AE234" s="368">
        <f>IF($AE$66="","",$AE$66)</f>
        <v>0</v>
      </c>
      <c r="AF234" s="369"/>
      <c r="AG234" s="369"/>
      <c r="AH234" s="369"/>
      <c r="AI234" s="369"/>
      <c r="AJ234" s="369"/>
      <c r="AK234" s="750"/>
      <c r="AL234" s="751"/>
      <c r="AM234" s="751"/>
      <c r="AN234" s="751"/>
      <c r="AO234" s="752"/>
    </row>
    <row r="235" spans="3:41" ht="12" customHeight="1" x14ac:dyDescent="0.4">
      <c r="C235" s="319"/>
      <c r="D235" s="320"/>
      <c r="E235" s="320"/>
      <c r="F235" s="345"/>
      <c r="G235" s="346"/>
      <c r="H235" s="346"/>
      <c r="I235" s="346"/>
      <c r="J235" s="346"/>
      <c r="K235" s="346"/>
      <c r="L235" s="346"/>
      <c r="M235" s="346"/>
      <c r="N235" s="346"/>
      <c r="O235" s="346"/>
      <c r="P235" s="346"/>
      <c r="Q235" s="346"/>
      <c r="R235" s="346"/>
      <c r="S235" s="779"/>
      <c r="T235" s="780"/>
      <c r="U235" s="769"/>
      <c r="V235" s="769"/>
      <c r="W235" s="946"/>
      <c r="X235" s="946"/>
      <c r="Y235" s="946"/>
      <c r="Z235" s="765"/>
      <c r="AA235" s="765"/>
      <c r="AB235" s="765"/>
      <c r="AC235" s="765"/>
      <c r="AD235" s="765"/>
      <c r="AE235" s="371"/>
      <c r="AF235" s="372"/>
      <c r="AG235" s="372"/>
      <c r="AH235" s="372"/>
      <c r="AI235" s="372"/>
      <c r="AJ235" s="372"/>
      <c r="AK235" s="750"/>
      <c r="AL235" s="751"/>
      <c r="AM235" s="751"/>
      <c r="AN235" s="751"/>
      <c r="AO235" s="752"/>
    </row>
    <row r="236" spans="3:41" ht="12" customHeight="1" x14ac:dyDescent="0.4">
      <c r="C236" s="319" t="str">
        <f>IF($C$68="","",$C$68)</f>
        <v/>
      </c>
      <c r="D236" s="320"/>
      <c r="E236" s="320"/>
      <c r="F236" s="343" t="str">
        <f>IF(F152="","",F152)</f>
        <v/>
      </c>
      <c r="G236" s="344"/>
      <c r="H236" s="344"/>
      <c r="I236" s="344"/>
      <c r="J236" s="344"/>
      <c r="K236" s="344"/>
      <c r="L236" s="344"/>
      <c r="M236" s="344"/>
      <c r="N236" s="344"/>
      <c r="O236" s="344"/>
      <c r="P236" s="344"/>
      <c r="Q236" s="344"/>
      <c r="R236" s="344"/>
      <c r="S236" s="777" t="str">
        <f>IF($S$68="","",$S$68)</f>
        <v/>
      </c>
      <c r="T236" s="778"/>
      <c r="U236" s="769" t="str">
        <f>IF($U$68="","",$U$68)</f>
        <v/>
      </c>
      <c r="V236" s="769"/>
      <c r="W236" s="946" t="str">
        <f>IF($W$68="","",$W$68)</f>
        <v/>
      </c>
      <c r="X236" s="946"/>
      <c r="Y236" s="946"/>
      <c r="Z236" s="765" t="str">
        <f>IF($Z$68="","",$Z$68)</f>
        <v/>
      </c>
      <c r="AA236" s="765"/>
      <c r="AB236" s="765"/>
      <c r="AC236" s="765"/>
      <c r="AD236" s="765"/>
      <c r="AE236" s="368">
        <f>IF($AE$68="","",$AE$68)</f>
        <v>0</v>
      </c>
      <c r="AF236" s="369"/>
      <c r="AG236" s="369"/>
      <c r="AH236" s="369"/>
      <c r="AI236" s="369"/>
      <c r="AJ236" s="369"/>
      <c r="AK236" s="750"/>
      <c r="AL236" s="751"/>
      <c r="AM236" s="751"/>
      <c r="AN236" s="751"/>
      <c r="AO236" s="752"/>
    </row>
    <row r="237" spans="3:41" ht="12" customHeight="1" x14ac:dyDescent="0.4">
      <c r="C237" s="319"/>
      <c r="D237" s="320"/>
      <c r="E237" s="320"/>
      <c r="F237" s="345"/>
      <c r="G237" s="346"/>
      <c r="H237" s="346"/>
      <c r="I237" s="346"/>
      <c r="J237" s="346"/>
      <c r="K237" s="346"/>
      <c r="L237" s="346"/>
      <c r="M237" s="346"/>
      <c r="N237" s="346"/>
      <c r="O237" s="346"/>
      <c r="P237" s="346"/>
      <c r="Q237" s="346"/>
      <c r="R237" s="346"/>
      <c r="S237" s="779"/>
      <c r="T237" s="780"/>
      <c r="U237" s="769"/>
      <c r="V237" s="769"/>
      <c r="W237" s="946"/>
      <c r="X237" s="946"/>
      <c r="Y237" s="946"/>
      <c r="Z237" s="765"/>
      <c r="AA237" s="765"/>
      <c r="AB237" s="765"/>
      <c r="AC237" s="765"/>
      <c r="AD237" s="765"/>
      <c r="AE237" s="371"/>
      <c r="AF237" s="372"/>
      <c r="AG237" s="372"/>
      <c r="AH237" s="372"/>
      <c r="AI237" s="372"/>
      <c r="AJ237" s="372"/>
      <c r="AK237" s="750"/>
      <c r="AL237" s="751"/>
      <c r="AM237" s="751"/>
      <c r="AN237" s="751"/>
      <c r="AO237" s="752"/>
    </row>
    <row r="238" spans="3:41" ht="12" customHeight="1" x14ac:dyDescent="0.4">
      <c r="C238" s="319" t="str">
        <f>IF($C$70="","",$C$70)</f>
        <v/>
      </c>
      <c r="D238" s="320"/>
      <c r="E238" s="320"/>
      <c r="F238" s="343" t="str">
        <f>IF(F154="","",F154)</f>
        <v/>
      </c>
      <c r="G238" s="344"/>
      <c r="H238" s="344"/>
      <c r="I238" s="344"/>
      <c r="J238" s="344"/>
      <c r="K238" s="344"/>
      <c r="L238" s="344"/>
      <c r="M238" s="344"/>
      <c r="N238" s="344"/>
      <c r="O238" s="344"/>
      <c r="P238" s="344"/>
      <c r="Q238" s="344"/>
      <c r="R238" s="344"/>
      <c r="S238" s="777" t="str">
        <f>IF($S$70="","",$S$70)</f>
        <v/>
      </c>
      <c r="T238" s="778"/>
      <c r="U238" s="769" t="str">
        <f>IF($U$70="","",$U$70)</f>
        <v/>
      </c>
      <c r="V238" s="769"/>
      <c r="W238" s="946" t="str">
        <f>IF($W$70="","",$W$70)</f>
        <v/>
      </c>
      <c r="X238" s="946"/>
      <c r="Y238" s="946"/>
      <c r="Z238" s="765" t="str">
        <f>IF($Z$70="","",$Z$70)</f>
        <v/>
      </c>
      <c r="AA238" s="765"/>
      <c r="AB238" s="765"/>
      <c r="AC238" s="765"/>
      <c r="AD238" s="765"/>
      <c r="AE238" s="368">
        <f>IF($AE$70="","",$AE$70)</f>
        <v>0</v>
      </c>
      <c r="AF238" s="369"/>
      <c r="AG238" s="369"/>
      <c r="AH238" s="369"/>
      <c r="AI238" s="369"/>
      <c r="AJ238" s="369"/>
      <c r="AK238" s="750"/>
      <c r="AL238" s="751"/>
      <c r="AM238" s="751"/>
      <c r="AN238" s="751"/>
      <c r="AO238" s="752"/>
    </row>
    <row r="239" spans="3:41" ht="12" customHeight="1" x14ac:dyDescent="0.4">
      <c r="C239" s="319"/>
      <c r="D239" s="320"/>
      <c r="E239" s="320"/>
      <c r="F239" s="345"/>
      <c r="G239" s="346"/>
      <c r="H239" s="346"/>
      <c r="I239" s="346"/>
      <c r="J239" s="346"/>
      <c r="K239" s="346"/>
      <c r="L239" s="346"/>
      <c r="M239" s="346"/>
      <c r="N239" s="346"/>
      <c r="O239" s="346"/>
      <c r="P239" s="346"/>
      <c r="Q239" s="346"/>
      <c r="R239" s="346"/>
      <c r="S239" s="779"/>
      <c r="T239" s="780"/>
      <c r="U239" s="769"/>
      <c r="V239" s="769"/>
      <c r="W239" s="946"/>
      <c r="X239" s="946"/>
      <c r="Y239" s="946"/>
      <c r="Z239" s="765"/>
      <c r="AA239" s="765"/>
      <c r="AB239" s="765"/>
      <c r="AC239" s="765"/>
      <c r="AD239" s="765"/>
      <c r="AE239" s="371"/>
      <c r="AF239" s="372"/>
      <c r="AG239" s="372"/>
      <c r="AH239" s="372"/>
      <c r="AI239" s="372"/>
      <c r="AJ239" s="372"/>
      <c r="AK239" s="750"/>
      <c r="AL239" s="751"/>
      <c r="AM239" s="751"/>
      <c r="AN239" s="751"/>
      <c r="AO239" s="752"/>
    </row>
    <row r="240" spans="3:41" ht="12" customHeight="1" x14ac:dyDescent="0.4">
      <c r="C240" s="319" t="str">
        <f>IF($C$72="","",$C$72)</f>
        <v/>
      </c>
      <c r="D240" s="320"/>
      <c r="E240" s="320"/>
      <c r="F240" s="343" t="str">
        <f>IF(F156="","",F156)</f>
        <v/>
      </c>
      <c r="G240" s="344"/>
      <c r="H240" s="344"/>
      <c r="I240" s="344"/>
      <c r="J240" s="344"/>
      <c r="K240" s="344"/>
      <c r="L240" s="344"/>
      <c r="M240" s="344"/>
      <c r="N240" s="344"/>
      <c r="O240" s="344"/>
      <c r="P240" s="344"/>
      <c r="Q240" s="344"/>
      <c r="R240" s="344"/>
      <c r="S240" s="777" t="str">
        <f>IF($S$72="","",$S$72)</f>
        <v/>
      </c>
      <c r="T240" s="778"/>
      <c r="U240" s="769" t="str">
        <f>IF($U$72="","",$U$72)</f>
        <v/>
      </c>
      <c r="V240" s="769"/>
      <c r="W240" s="946" t="str">
        <f>IF($W$72="","",$W$72)</f>
        <v/>
      </c>
      <c r="X240" s="946"/>
      <c r="Y240" s="946"/>
      <c r="Z240" s="765" t="str">
        <f>IF($Z$72="","",$Z$72)</f>
        <v/>
      </c>
      <c r="AA240" s="765"/>
      <c r="AB240" s="765"/>
      <c r="AC240" s="765"/>
      <c r="AD240" s="765"/>
      <c r="AE240" s="368">
        <f>IF($AE$72="","",$AE$72)</f>
        <v>0</v>
      </c>
      <c r="AF240" s="369"/>
      <c r="AG240" s="369"/>
      <c r="AH240" s="369"/>
      <c r="AI240" s="369"/>
      <c r="AJ240" s="369"/>
      <c r="AK240" s="750"/>
      <c r="AL240" s="751"/>
      <c r="AM240" s="751"/>
      <c r="AN240" s="751"/>
      <c r="AO240" s="752"/>
    </row>
    <row r="241" spans="2:41" ht="12" customHeight="1" x14ac:dyDescent="0.4">
      <c r="C241" s="319"/>
      <c r="D241" s="320"/>
      <c r="E241" s="320"/>
      <c r="F241" s="345"/>
      <c r="G241" s="346"/>
      <c r="H241" s="346"/>
      <c r="I241" s="346"/>
      <c r="J241" s="346"/>
      <c r="K241" s="346"/>
      <c r="L241" s="346"/>
      <c r="M241" s="346"/>
      <c r="N241" s="346"/>
      <c r="O241" s="346"/>
      <c r="P241" s="346"/>
      <c r="Q241" s="346"/>
      <c r="R241" s="346"/>
      <c r="S241" s="779"/>
      <c r="T241" s="780"/>
      <c r="U241" s="769"/>
      <c r="V241" s="769"/>
      <c r="W241" s="946"/>
      <c r="X241" s="946"/>
      <c r="Y241" s="946"/>
      <c r="Z241" s="765"/>
      <c r="AA241" s="765"/>
      <c r="AB241" s="765"/>
      <c r="AC241" s="765"/>
      <c r="AD241" s="765"/>
      <c r="AE241" s="371"/>
      <c r="AF241" s="372"/>
      <c r="AG241" s="372"/>
      <c r="AH241" s="372"/>
      <c r="AI241" s="372"/>
      <c r="AJ241" s="372"/>
      <c r="AK241" s="750"/>
      <c r="AL241" s="751"/>
      <c r="AM241" s="751"/>
      <c r="AN241" s="751"/>
      <c r="AO241" s="752"/>
    </row>
    <row r="242" spans="2:41" ht="12" customHeight="1" x14ac:dyDescent="0.4">
      <c r="C242" s="319" t="str">
        <f>IF($C$74="","",$C$74)</f>
        <v/>
      </c>
      <c r="D242" s="320"/>
      <c r="E242" s="320"/>
      <c r="F242" s="343" t="str">
        <f>IF(F158="","",F158)</f>
        <v/>
      </c>
      <c r="G242" s="344"/>
      <c r="H242" s="344"/>
      <c r="I242" s="344"/>
      <c r="J242" s="344"/>
      <c r="K242" s="344"/>
      <c r="L242" s="344"/>
      <c r="M242" s="344"/>
      <c r="N242" s="344"/>
      <c r="O242" s="344"/>
      <c r="P242" s="344"/>
      <c r="Q242" s="344"/>
      <c r="R242" s="344"/>
      <c r="S242" s="777" t="str">
        <f>IF($S$74="","",$S$74)</f>
        <v/>
      </c>
      <c r="T242" s="778"/>
      <c r="U242" s="769" t="str">
        <f>IF($U$74="","",$U$74)</f>
        <v/>
      </c>
      <c r="V242" s="769"/>
      <c r="W242" s="946" t="str">
        <f>IF($W$74="","",$W$74)</f>
        <v/>
      </c>
      <c r="X242" s="946"/>
      <c r="Y242" s="946"/>
      <c r="Z242" s="765" t="str">
        <f>IF($Z$74="","",$Z$74)</f>
        <v/>
      </c>
      <c r="AA242" s="765"/>
      <c r="AB242" s="765"/>
      <c r="AC242" s="765"/>
      <c r="AD242" s="765"/>
      <c r="AE242" s="368">
        <f>IF($AE$74="","",$AE$74)</f>
        <v>0</v>
      </c>
      <c r="AF242" s="369"/>
      <c r="AG242" s="369"/>
      <c r="AH242" s="369"/>
      <c r="AI242" s="369"/>
      <c r="AJ242" s="369"/>
      <c r="AK242" s="750"/>
      <c r="AL242" s="751"/>
      <c r="AM242" s="751"/>
      <c r="AN242" s="751"/>
      <c r="AO242" s="752"/>
    </row>
    <row r="243" spans="2:41" ht="12" customHeight="1" x14ac:dyDescent="0.4">
      <c r="C243" s="782"/>
      <c r="D243" s="783"/>
      <c r="E243" s="783"/>
      <c r="F243" s="345"/>
      <c r="G243" s="346"/>
      <c r="H243" s="346"/>
      <c r="I243" s="346"/>
      <c r="J243" s="346"/>
      <c r="K243" s="346"/>
      <c r="L243" s="346"/>
      <c r="M243" s="346"/>
      <c r="N243" s="346"/>
      <c r="O243" s="346"/>
      <c r="P243" s="346"/>
      <c r="Q243" s="346"/>
      <c r="R243" s="346"/>
      <c r="S243" s="779"/>
      <c r="T243" s="780"/>
      <c r="U243" s="784"/>
      <c r="V243" s="784"/>
      <c r="W243" s="947"/>
      <c r="X243" s="947"/>
      <c r="Y243" s="947"/>
      <c r="Z243" s="771"/>
      <c r="AA243" s="771"/>
      <c r="AB243" s="771"/>
      <c r="AC243" s="771"/>
      <c r="AD243" s="771"/>
      <c r="AE243" s="772"/>
      <c r="AF243" s="773"/>
      <c r="AG243" s="773"/>
      <c r="AH243" s="773"/>
      <c r="AI243" s="773"/>
      <c r="AJ243" s="773"/>
      <c r="AK243" s="774"/>
      <c r="AL243" s="775"/>
      <c r="AM243" s="775"/>
      <c r="AN243" s="775"/>
      <c r="AO243" s="776"/>
    </row>
    <row r="244" spans="2:41" ht="12" customHeight="1" x14ac:dyDescent="0.4">
      <c r="B244" s="14"/>
      <c r="C244" s="321" t="s">
        <v>44</v>
      </c>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c r="AA244" s="322"/>
      <c r="AB244" s="322"/>
      <c r="AC244" s="322"/>
      <c r="AD244" s="323"/>
      <c r="AE244" s="327">
        <f>IF($AE$76="","",$AE$76)</f>
        <v>0</v>
      </c>
      <c r="AF244" s="328"/>
      <c r="AG244" s="328"/>
      <c r="AH244" s="328"/>
      <c r="AI244" s="328"/>
      <c r="AJ244" s="328"/>
      <c r="AK244" s="331"/>
      <c r="AL244" s="332"/>
      <c r="AM244" s="332"/>
      <c r="AN244" s="332"/>
      <c r="AO244" s="333"/>
    </row>
    <row r="245" spans="2:41" ht="12" customHeight="1" thickBot="1" x14ac:dyDescent="0.45">
      <c r="B245" s="14"/>
      <c r="C245" s="324"/>
      <c r="D245" s="325"/>
      <c r="E245" s="325"/>
      <c r="F245" s="325"/>
      <c r="G245" s="325"/>
      <c r="H245" s="325"/>
      <c r="I245" s="325"/>
      <c r="J245" s="325"/>
      <c r="K245" s="325"/>
      <c r="L245" s="325"/>
      <c r="M245" s="325"/>
      <c r="N245" s="325"/>
      <c r="O245" s="325"/>
      <c r="P245" s="325"/>
      <c r="Q245" s="325"/>
      <c r="R245" s="325"/>
      <c r="S245" s="325"/>
      <c r="T245" s="325"/>
      <c r="U245" s="325"/>
      <c r="V245" s="325"/>
      <c r="W245" s="325"/>
      <c r="X245" s="325"/>
      <c r="Y245" s="325"/>
      <c r="Z245" s="325"/>
      <c r="AA245" s="325"/>
      <c r="AB245" s="325"/>
      <c r="AC245" s="325"/>
      <c r="AD245" s="326"/>
      <c r="AE245" s="102"/>
      <c r="AF245" s="103"/>
      <c r="AG245" s="103"/>
      <c r="AH245" s="103"/>
      <c r="AI245" s="103"/>
      <c r="AJ245" s="103"/>
      <c r="AK245" s="334"/>
      <c r="AL245" s="335"/>
      <c r="AM245" s="335"/>
      <c r="AN245" s="335"/>
      <c r="AO245" s="336"/>
    </row>
    <row r="246" spans="2:41" ht="12" customHeight="1" x14ac:dyDescent="0.4">
      <c r="B246" s="14"/>
      <c r="D246" s="7"/>
      <c r="E246" s="7"/>
      <c r="F246" s="7"/>
      <c r="G246" s="7"/>
      <c r="H246" s="7"/>
      <c r="I246" s="7"/>
      <c r="J246" s="7"/>
      <c r="K246" s="7"/>
      <c r="L246" s="7"/>
      <c r="M246" s="7"/>
      <c r="N246" s="7"/>
      <c r="O246" s="7"/>
      <c r="P246" s="7"/>
      <c r="Q246" s="7"/>
      <c r="R246" s="7"/>
      <c r="S246" s="7"/>
      <c r="T246" s="7"/>
      <c r="U246" s="7"/>
      <c r="V246" s="7"/>
      <c r="W246" s="7"/>
      <c r="X246" s="40"/>
      <c r="Y246" s="40"/>
      <c r="Z246" s="40"/>
      <c r="AA246" s="40"/>
      <c r="AB246" s="40"/>
      <c r="AC246" s="40"/>
      <c r="AD246" s="40"/>
      <c r="AE246" s="42"/>
      <c r="AF246" s="42"/>
      <c r="AG246" s="42"/>
      <c r="AH246" s="42"/>
      <c r="AI246" s="42"/>
      <c r="AJ246" s="42"/>
    </row>
    <row r="247" spans="2:41" ht="12" customHeight="1" x14ac:dyDescent="0.4">
      <c r="B247" s="14"/>
      <c r="C247" s="7"/>
      <c r="D247" s="7"/>
      <c r="E247" s="7"/>
      <c r="F247" s="7"/>
      <c r="G247" s="7"/>
      <c r="H247" s="7"/>
      <c r="I247" s="7"/>
      <c r="J247" s="7"/>
      <c r="K247" s="7"/>
      <c r="L247" s="7"/>
      <c r="M247" s="7"/>
      <c r="N247" s="7"/>
      <c r="O247" s="7"/>
      <c r="P247" s="7"/>
      <c r="Q247" s="7"/>
      <c r="R247" s="7"/>
      <c r="S247" s="7"/>
      <c r="T247" s="7"/>
      <c r="U247" s="7"/>
      <c r="V247" s="7"/>
      <c r="W247" s="7"/>
      <c r="X247" s="40"/>
      <c r="Y247" s="40"/>
      <c r="Z247" s="40"/>
      <c r="AA247" s="40"/>
      <c r="AB247" s="40"/>
      <c r="AC247" s="40"/>
      <c r="AD247" s="40"/>
      <c r="AE247" s="40"/>
      <c r="AF247" s="720" t="s">
        <v>2</v>
      </c>
      <c r="AG247" s="721"/>
      <c r="AH247" s="721"/>
      <c r="AI247" s="721"/>
      <c r="AJ247" s="722" t="s">
        <v>43</v>
      </c>
      <c r="AK247" s="722"/>
      <c r="AL247" s="722"/>
      <c r="AM247" s="722"/>
      <c r="AN247" s="722"/>
      <c r="AO247" s="723"/>
    </row>
    <row r="248" spans="2:41" ht="12" customHeight="1" x14ac:dyDescent="0.4">
      <c r="B248" s="14"/>
      <c r="C248" s="7"/>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713"/>
      <c r="AG248" s="377"/>
      <c r="AH248" s="377"/>
      <c r="AI248" s="377"/>
      <c r="AJ248" s="716"/>
      <c r="AK248" s="716"/>
      <c r="AL248" s="716"/>
      <c r="AM248" s="716"/>
      <c r="AN248" s="716"/>
      <c r="AO248" s="717"/>
    </row>
    <row r="249" spans="2:41" ht="12" customHeight="1" x14ac:dyDescent="0.4">
      <c r="C249" s="32"/>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713"/>
      <c r="AG249" s="377"/>
      <c r="AH249" s="377"/>
      <c r="AI249" s="377"/>
      <c r="AJ249" s="716"/>
      <c r="AK249" s="716"/>
      <c r="AL249" s="716"/>
      <c r="AM249" s="716"/>
      <c r="AN249" s="716"/>
      <c r="AO249" s="717"/>
    </row>
    <row r="250" spans="2:41" ht="12" customHeight="1" x14ac:dyDescent="0.4">
      <c r="C250" s="32"/>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713"/>
      <c r="AG250" s="377"/>
      <c r="AH250" s="377"/>
      <c r="AI250" s="377"/>
      <c r="AJ250" s="716"/>
      <c r="AK250" s="716"/>
      <c r="AL250" s="716"/>
      <c r="AM250" s="716"/>
      <c r="AN250" s="716"/>
      <c r="AO250" s="717"/>
    </row>
    <row r="251" spans="2:41" ht="12" customHeight="1" x14ac:dyDescent="0.4">
      <c r="C251" s="32"/>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714"/>
      <c r="AG251" s="715"/>
      <c r="AH251" s="715"/>
      <c r="AI251" s="715"/>
      <c r="AJ251" s="718"/>
      <c r="AK251" s="718"/>
      <c r="AL251" s="718"/>
      <c r="AM251" s="718"/>
      <c r="AN251" s="718"/>
      <c r="AO251" s="719"/>
    </row>
    <row r="252" spans="2:41" x14ac:dyDescent="0.4">
      <c r="AH252" s="599" t="s">
        <v>42</v>
      </c>
      <c r="AI252" s="599"/>
      <c r="AJ252" s="599"/>
      <c r="AK252" s="599"/>
      <c r="AL252" s="599"/>
      <c r="AM252" s="599"/>
      <c r="AN252" s="599"/>
      <c r="AO252" s="599"/>
    </row>
  </sheetData>
  <sheetProtection sheet="1" objects="1" selectLockedCells="1"/>
  <mergeCells count="708">
    <mergeCell ref="AH252:AO252"/>
    <mergeCell ref="AJ247:AO247"/>
    <mergeCell ref="AF247:AI247"/>
    <mergeCell ref="AF248:AI251"/>
    <mergeCell ref="AJ248:AO251"/>
    <mergeCell ref="C244:AD245"/>
    <mergeCell ref="AE244:AJ245"/>
    <mergeCell ref="AK244:AO245"/>
    <mergeCell ref="AE240:AJ241"/>
    <mergeCell ref="AK240:AO241"/>
    <mergeCell ref="C242:E243"/>
    <mergeCell ref="F242:R243"/>
    <mergeCell ref="S242:T243"/>
    <mergeCell ref="U242:V243"/>
    <mergeCell ref="W242:Y243"/>
    <mergeCell ref="Z242:AD243"/>
    <mergeCell ref="AE242:AJ243"/>
    <mergeCell ref="AK242:AO243"/>
    <mergeCell ref="C240:E241"/>
    <mergeCell ref="F240:R241"/>
    <mergeCell ref="S240:T241"/>
    <mergeCell ref="U240:V241"/>
    <mergeCell ref="W240:Y241"/>
    <mergeCell ref="Z240:AD241"/>
    <mergeCell ref="AE236:AJ237"/>
    <mergeCell ref="AK236:AO237"/>
    <mergeCell ref="C238:E239"/>
    <mergeCell ref="F238:R239"/>
    <mergeCell ref="S238:T239"/>
    <mergeCell ref="U238:V239"/>
    <mergeCell ref="W238:Y239"/>
    <mergeCell ref="Z238:AD239"/>
    <mergeCell ref="AE238:AJ239"/>
    <mergeCell ref="AK238:AO239"/>
    <mergeCell ref="C236:E237"/>
    <mergeCell ref="F236:R237"/>
    <mergeCell ref="S236:T237"/>
    <mergeCell ref="U236:V237"/>
    <mergeCell ref="W236:Y237"/>
    <mergeCell ref="Z236:AD237"/>
    <mergeCell ref="AE232:AJ233"/>
    <mergeCell ref="AK232:AO233"/>
    <mergeCell ref="C234:E235"/>
    <mergeCell ref="F234:R235"/>
    <mergeCell ref="S234:T235"/>
    <mergeCell ref="U234:V235"/>
    <mergeCell ref="W234:Y235"/>
    <mergeCell ref="Z234:AD235"/>
    <mergeCell ref="AE234:AJ235"/>
    <mergeCell ref="AK234:AO235"/>
    <mergeCell ref="C232:E233"/>
    <mergeCell ref="F232:R233"/>
    <mergeCell ref="S232:T233"/>
    <mergeCell ref="U232:V233"/>
    <mergeCell ref="W232:Y233"/>
    <mergeCell ref="Z232:AD233"/>
    <mergeCell ref="AE228:AJ229"/>
    <mergeCell ref="AK228:AO229"/>
    <mergeCell ref="C230:E231"/>
    <mergeCell ref="F230:R231"/>
    <mergeCell ref="S230:T231"/>
    <mergeCell ref="U230:V231"/>
    <mergeCell ref="W230:Y231"/>
    <mergeCell ref="Z230:AD231"/>
    <mergeCell ref="AE230:AJ231"/>
    <mergeCell ref="AK230:AO231"/>
    <mergeCell ref="C228:E229"/>
    <mergeCell ref="F228:R229"/>
    <mergeCell ref="S228:T229"/>
    <mergeCell ref="U228:V229"/>
    <mergeCell ref="W228:Y229"/>
    <mergeCell ref="Z228:AD229"/>
    <mergeCell ref="AE224:AJ225"/>
    <mergeCell ref="AK224:AO225"/>
    <mergeCell ref="C226:E227"/>
    <mergeCell ref="F226:R227"/>
    <mergeCell ref="S226:T227"/>
    <mergeCell ref="U226:V227"/>
    <mergeCell ref="W226:Y227"/>
    <mergeCell ref="Z226:AD227"/>
    <mergeCell ref="AE226:AJ227"/>
    <mergeCell ref="AK226:AO227"/>
    <mergeCell ref="C224:E225"/>
    <mergeCell ref="F224:R225"/>
    <mergeCell ref="S224:T225"/>
    <mergeCell ref="U224:V225"/>
    <mergeCell ref="W224:Y225"/>
    <mergeCell ref="Z224:AD225"/>
    <mergeCell ref="AE220:AJ221"/>
    <mergeCell ref="AK220:AO221"/>
    <mergeCell ref="C222:E223"/>
    <mergeCell ref="F222:R223"/>
    <mergeCell ref="S222:T223"/>
    <mergeCell ref="U222:V223"/>
    <mergeCell ref="W222:Y223"/>
    <mergeCell ref="Z222:AD223"/>
    <mergeCell ref="AE222:AJ223"/>
    <mergeCell ref="AK222:AO223"/>
    <mergeCell ref="C220:E221"/>
    <mergeCell ref="F220:R221"/>
    <mergeCell ref="S220:T221"/>
    <mergeCell ref="U220:V221"/>
    <mergeCell ref="W220:Y221"/>
    <mergeCell ref="Z220:AD221"/>
    <mergeCell ref="AE216:AJ217"/>
    <mergeCell ref="AK216:AO217"/>
    <mergeCell ref="C218:E219"/>
    <mergeCell ref="F218:R219"/>
    <mergeCell ref="S218:T219"/>
    <mergeCell ref="U218:V219"/>
    <mergeCell ref="W218:Y219"/>
    <mergeCell ref="Z218:AD219"/>
    <mergeCell ref="AE218:AJ219"/>
    <mergeCell ref="AK218:AO219"/>
    <mergeCell ref="C216:E217"/>
    <mergeCell ref="F216:R217"/>
    <mergeCell ref="S216:T217"/>
    <mergeCell ref="U216:V217"/>
    <mergeCell ref="W216:Y217"/>
    <mergeCell ref="Z216:AD217"/>
    <mergeCell ref="AE212:AJ213"/>
    <mergeCell ref="AK212:AO213"/>
    <mergeCell ref="C214:E215"/>
    <mergeCell ref="F214:R215"/>
    <mergeCell ref="S214:T215"/>
    <mergeCell ref="U214:V215"/>
    <mergeCell ref="W214:Y215"/>
    <mergeCell ref="Z214:AD215"/>
    <mergeCell ref="AE214:AJ215"/>
    <mergeCell ref="AK214:AO215"/>
    <mergeCell ref="C212:E213"/>
    <mergeCell ref="F212:R213"/>
    <mergeCell ref="S212:T213"/>
    <mergeCell ref="U212:V213"/>
    <mergeCell ref="W212:Y213"/>
    <mergeCell ref="Z212:AD213"/>
    <mergeCell ref="C202:E203"/>
    <mergeCell ref="F202:R203"/>
    <mergeCell ref="S202:T203"/>
    <mergeCell ref="U202:V203"/>
    <mergeCell ref="W202:Y203"/>
    <mergeCell ref="AE208:AJ209"/>
    <mergeCell ref="AK208:AO209"/>
    <mergeCell ref="C210:E211"/>
    <mergeCell ref="F210:R211"/>
    <mergeCell ref="S210:T211"/>
    <mergeCell ref="U210:V211"/>
    <mergeCell ref="W210:Y211"/>
    <mergeCell ref="Z210:AD211"/>
    <mergeCell ref="AE210:AJ211"/>
    <mergeCell ref="AK210:AO211"/>
    <mergeCell ref="C208:E209"/>
    <mergeCell ref="F208:R209"/>
    <mergeCell ref="S208:T209"/>
    <mergeCell ref="U208:V209"/>
    <mergeCell ref="W208:Y209"/>
    <mergeCell ref="Z208:AD209"/>
    <mergeCell ref="AE204:AJ205"/>
    <mergeCell ref="AK204:AO205"/>
    <mergeCell ref="C206:E207"/>
    <mergeCell ref="F206:R207"/>
    <mergeCell ref="S206:T207"/>
    <mergeCell ref="U206:V207"/>
    <mergeCell ref="W206:Y207"/>
    <mergeCell ref="Z206:AD207"/>
    <mergeCell ref="AE206:AJ207"/>
    <mergeCell ref="AK206:AO207"/>
    <mergeCell ref="C204:E205"/>
    <mergeCell ref="F204:R205"/>
    <mergeCell ref="S204:T205"/>
    <mergeCell ref="U204:V205"/>
    <mergeCell ref="W204:Y205"/>
    <mergeCell ref="Z204:AD205"/>
    <mergeCell ref="Z202:AD203"/>
    <mergeCell ref="AE202:AJ203"/>
    <mergeCell ref="AK202:AO203"/>
    <mergeCell ref="I194:N195"/>
    <mergeCell ref="O194:T199"/>
    <mergeCell ref="U194:V195"/>
    <mergeCell ref="W194:AB195"/>
    <mergeCell ref="AC194:AH199"/>
    <mergeCell ref="X187:AA188"/>
    <mergeCell ref="AB187:AC188"/>
    <mergeCell ref="AD187:AO188"/>
    <mergeCell ref="AI194:AO199"/>
    <mergeCell ref="U198:AB199"/>
    <mergeCell ref="S200:AO201"/>
    <mergeCell ref="C196:H197"/>
    <mergeCell ref="I196:N197"/>
    <mergeCell ref="U196:V197"/>
    <mergeCell ref="W196:AB197"/>
    <mergeCell ref="C198:H199"/>
    <mergeCell ref="I198:N199"/>
    <mergeCell ref="C182:P183"/>
    <mergeCell ref="X182:AA184"/>
    <mergeCell ref="AB182:AM184"/>
    <mergeCell ref="C188:F190"/>
    <mergeCell ref="G188:U190"/>
    <mergeCell ref="X189:AO190"/>
    <mergeCell ref="C192:N193"/>
    <mergeCell ref="O192:T193"/>
    <mergeCell ref="U192:V193"/>
    <mergeCell ref="W192:AB193"/>
    <mergeCell ref="AC192:AH193"/>
    <mergeCell ref="AI192:AO193"/>
    <mergeCell ref="C194:H195"/>
    <mergeCell ref="AN182:AO184"/>
    <mergeCell ref="C185:F187"/>
    <mergeCell ref="G185:K187"/>
    <mergeCell ref="L185:N187"/>
    <mergeCell ref="O185:U187"/>
    <mergeCell ref="X185:AA186"/>
    <mergeCell ref="AB185:AO186"/>
    <mergeCell ref="AB178:AF179"/>
    <mergeCell ref="AG178:AO179"/>
    <mergeCell ref="X180:AA181"/>
    <mergeCell ref="AB180:AO181"/>
    <mergeCell ref="C174:P176"/>
    <mergeCell ref="AB174:AD175"/>
    <mergeCell ref="AE174:AF175"/>
    <mergeCell ref="AG174:AH175"/>
    <mergeCell ref="AI174:AI175"/>
    <mergeCell ref="AJ174:AK175"/>
    <mergeCell ref="C178:D180"/>
    <mergeCell ref="E178:F180"/>
    <mergeCell ref="G178:H180"/>
    <mergeCell ref="I178:J180"/>
    <mergeCell ref="K178:P180"/>
    <mergeCell ref="X178:AA179"/>
    <mergeCell ref="AL174:AL175"/>
    <mergeCell ref="AM174:AN175"/>
    <mergeCell ref="AO174:AO175"/>
    <mergeCell ref="AM1:AN1"/>
    <mergeCell ref="C6:P8"/>
    <mergeCell ref="AB6:AD7"/>
    <mergeCell ref="AE6:AF7"/>
    <mergeCell ref="AG6:AH7"/>
    <mergeCell ref="AI6:AI7"/>
    <mergeCell ref="AM169:AN169"/>
    <mergeCell ref="E10:F12"/>
    <mergeCell ref="G10:H12"/>
    <mergeCell ref="AJ6:AK7"/>
    <mergeCell ref="AL6:AL7"/>
    <mergeCell ref="AM6:AN7"/>
    <mergeCell ref="AK38:AO39"/>
    <mergeCell ref="C38:E39"/>
    <mergeCell ref="F38:R39"/>
    <mergeCell ref="S38:T39"/>
    <mergeCell ref="U38:V39"/>
    <mergeCell ref="W38:Y39"/>
    <mergeCell ref="Z38:AD39"/>
    <mergeCell ref="C40:E41"/>
    <mergeCell ref="F40:R41"/>
    <mergeCell ref="S40:T41"/>
    <mergeCell ref="U40:V41"/>
    <mergeCell ref="W40:Y41"/>
    <mergeCell ref="L170:AB171"/>
    <mergeCell ref="AC170:AD171"/>
    <mergeCell ref="AE170:AF171"/>
    <mergeCell ref="C20:F22"/>
    <mergeCell ref="X19:AA20"/>
    <mergeCell ref="X21:AO22"/>
    <mergeCell ref="G20:U22"/>
    <mergeCell ref="W26:AB27"/>
    <mergeCell ref="W28:AB29"/>
    <mergeCell ref="AE38:AJ39"/>
    <mergeCell ref="AE48:AJ49"/>
    <mergeCell ref="AK48:AO49"/>
    <mergeCell ref="C36:E37"/>
    <mergeCell ref="F36:R37"/>
    <mergeCell ref="S36:T37"/>
    <mergeCell ref="U36:V37"/>
    <mergeCell ref="W36:Y37"/>
    <mergeCell ref="Z36:AD37"/>
    <mergeCell ref="AE36:AJ37"/>
    <mergeCell ref="AK36:AO37"/>
    <mergeCell ref="S34:T35"/>
    <mergeCell ref="U34:V35"/>
    <mergeCell ref="W34:Y35"/>
    <mergeCell ref="Z34:AD35"/>
    <mergeCell ref="AO6:AO7"/>
    <mergeCell ref="W24:AB25"/>
    <mergeCell ref="AE34:AJ35"/>
    <mergeCell ref="AK34:AO35"/>
    <mergeCell ref="I10:J12"/>
    <mergeCell ref="K10:P12"/>
    <mergeCell ref="X10:AA11"/>
    <mergeCell ref="AB14:AM16"/>
    <mergeCell ref="AN14:AO16"/>
    <mergeCell ref="O17:U19"/>
    <mergeCell ref="X14:AA16"/>
    <mergeCell ref="X17:AA18"/>
    <mergeCell ref="AB17:AO18"/>
    <mergeCell ref="AB10:AF11"/>
    <mergeCell ref="AG10:AO11"/>
    <mergeCell ref="X12:AA13"/>
    <mergeCell ref="AB12:AO13"/>
    <mergeCell ref="C14:P15"/>
    <mergeCell ref="C17:F19"/>
    <mergeCell ref="G17:K19"/>
    <mergeCell ref="C10:D12"/>
    <mergeCell ref="U30:AB31"/>
    <mergeCell ref="C34:E35"/>
    <mergeCell ref="F34:R35"/>
    <mergeCell ref="Z40:AD41"/>
    <mergeCell ref="AK40:AO41"/>
    <mergeCell ref="AE46:AJ47"/>
    <mergeCell ref="AK46:AO47"/>
    <mergeCell ref="C44:E45"/>
    <mergeCell ref="F44:R45"/>
    <mergeCell ref="S44:T45"/>
    <mergeCell ref="U44:V45"/>
    <mergeCell ref="W44:Y45"/>
    <mergeCell ref="AE40:AJ41"/>
    <mergeCell ref="C42:E43"/>
    <mergeCell ref="F42:R43"/>
    <mergeCell ref="S42:T43"/>
    <mergeCell ref="U42:V43"/>
    <mergeCell ref="W42:Y43"/>
    <mergeCell ref="Z42:AD43"/>
    <mergeCell ref="Z44:AD45"/>
    <mergeCell ref="AE44:AJ45"/>
    <mergeCell ref="AK44:AO45"/>
    <mergeCell ref="AE42:AJ43"/>
    <mergeCell ref="AK42:AO43"/>
    <mergeCell ref="F46:R47"/>
    <mergeCell ref="S46:T47"/>
    <mergeCell ref="U46:V47"/>
    <mergeCell ref="W46:Y47"/>
    <mergeCell ref="Z46:AD47"/>
    <mergeCell ref="C54:E55"/>
    <mergeCell ref="F54:R55"/>
    <mergeCell ref="S54:T55"/>
    <mergeCell ref="U54:V55"/>
    <mergeCell ref="W54:Y55"/>
    <mergeCell ref="C48:E49"/>
    <mergeCell ref="F48:R49"/>
    <mergeCell ref="S48:T49"/>
    <mergeCell ref="U48:V49"/>
    <mergeCell ref="W48:Y49"/>
    <mergeCell ref="Z48:AD49"/>
    <mergeCell ref="C46:E47"/>
    <mergeCell ref="Z54:AD55"/>
    <mergeCell ref="AE54:AJ55"/>
    <mergeCell ref="AK54:AO55"/>
    <mergeCell ref="AK50:AO51"/>
    <mergeCell ref="C52:E53"/>
    <mergeCell ref="F52:R53"/>
    <mergeCell ref="S52:T53"/>
    <mergeCell ref="U52:V53"/>
    <mergeCell ref="W52:Y53"/>
    <mergeCell ref="Z52:AD53"/>
    <mergeCell ref="AE52:AJ53"/>
    <mergeCell ref="AK52:AO53"/>
    <mergeCell ref="C50:E51"/>
    <mergeCell ref="F50:R51"/>
    <mergeCell ref="S50:T51"/>
    <mergeCell ref="U50:V51"/>
    <mergeCell ref="W50:Y51"/>
    <mergeCell ref="Z50:AD51"/>
    <mergeCell ref="AE50:AJ51"/>
    <mergeCell ref="AK58:AO59"/>
    <mergeCell ref="C60:E61"/>
    <mergeCell ref="F60:R61"/>
    <mergeCell ref="S60:T61"/>
    <mergeCell ref="U60:V61"/>
    <mergeCell ref="W60:Y61"/>
    <mergeCell ref="Z60:AD61"/>
    <mergeCell ref="F56:R57"/>
    <mergeCell ref="S56:T57"/>
    <mergeCell ref="U56:V57"/>
    <mergeCell ref="W56:Y57"/>
    <mergeCell ref="Z56:AD57"/>
    <mergeCell ref="AE56:AJ57"/>
    <mergeCell ref="AK56:AO57"/>
    <mergeCell ref="C58:E59"/>
    <mergeCell ref="F58:R59"/>
    <mergeCell ref="S58:T59"/>
    <mergeCell ref="U58:V59"/>
    <mergeCell ref="W58:Y59"/>
    <mergeCell ref="Z58:AD59"/>
    <mergeCell ref="AE58:AJ59"/>
    <mergeCell ref="C56:E57"/>
    <mergeCell ref="C64:E65"/>
    <mergeCell ref="F64:R65"/>
    <mergeCell ref="S64:T65"/>
    <mergeCell ref="U64:V65"/>
    <mergeCell ref="W64:Y65"/>
    <mergeCell ref="Z64:AD65"/>
    <mergeCell ref="AE60:AJ61"/>
    <mergeCell ref="AK60:AO61"/>
    <mergeCell ref="AE64:AJ65"/>
    <mergeCell ref="AK64:AO65"/>
    <mergeCell ref="Z62:AD63"/>
    <mergeCell ref="AE62:AJ63"/>
    <mergeCell ref="AK62:AO63"/>
    <mergeCell ref="C62:E63"/>
    <mergeCell ref="F62:R63"/>
    <mergeCell ref="S62:T63"/>
    <mergeCell ref="U62:V63"/>
    <mergeCell ref="W62:Y63"/>
    <mergeCell ref="AE70:AJ71"/>
    <mergeCell ref="AK70:AO71"/>
    <mergeCell ref="AK66:AO67"/>
    <mergeCell ref="C68:E69"/>
    <mergeCell ref="F68:R69"/>
    <mergeCell ref="S68:T69"/>
    <mergeCell ref="U68:V69"/>
    <mergeCell ref="W68:Y69"/>
    <mergeCell ref="Z68:AD69"/>
    <mergeCell ref="AE68:AJ69"/>
    <mergeCell ref="C70:E71"/>
    <mergeCell ref="F70:R71"/>
    <mergeCell ref="S70:T71"/>
    <mergeCell ref="U70:V71"/>
    <mergeCell ref="W70:Y71"/>
    <mergeCell ref="Z70:AD71"/>
    <mergeCell ref="AE66:AJ67"/>
    <mergeCell ref="C66:E67"/>
    <mergeCell ref="F66:R67"/>
    <mergeCell ref="S66:T67"/>
    <mergeCell ref="U66:V67"/>
    <mergeCell ref="W66:Y67"/>
    <mergeCell ref="Z66:AD67"/>
    <mergeCell ref="AK68:AO69"/>
    <mergeCell ref="AG90:AH91"/>
    <mergeCell ref="AI90:AI91"/>
    <mergeCell ref="AJ90:AK91"/>
    <mergeCell ref="AE72:AJ73"/>
    <mergeCell ref="AK72:AO73"/>
    <mergeCell ref="C74:E75"/>
    <mergeCell ref="F74:R75"/>
    <mergeCell ref="S74:T75"/>
    <mergeCell ref="U74:V75"/>
    <mergeCell ref="W74:Y75"/>
    <mergeCell ref="AE76:AJ77"/>
    <mergeCell ref="AK76:AO77"/>
    <mergeCell ref="AO90:AO91"/>
    <mergeCell ref="C120:E121"/>
    <mergeCell ref="F128:R129"/>
    <mergeCell ref="S128:T129"/>
    <mergeCell ref="C122:E123"/>
    <mergeCell ref="F122:R123"/>
    <mergeCell ref="S122:T123"/>
    <mergeCell ref="U122:V123"/>
    <mergeCell ref="W122:Y123"/>
    <mergeCell ref="Z122:AD123"/>
    <mergeCell ref="C126:E127"/>
    <mergeCell ref="F126:R127"/>
    <mergeCell ref="AK142:AO143"/>
    <mergeCell ref="AK154:AO155"/>
    <mergeCell ref="C148:E149"/>
    <mergeCell ref="F148:R149"/>
    <mergeCell ref="S148:T149"/>
    <mergeCell ref="U148:V149"/>
    <mergeCell ref="W148:Y149"/>
    <mergeCell ref="Z148:AD149"/>
    <mergeCell ref="C146:E147"/>
    <mergeCell ref="Z144:AD145"/>
    <mergeCell ref="AE144:AJ145"/>
    <mergeCell ref="AK144:AO145"/>
    <mergeCell ref="C142:E143"/>
    <mergeCell ref="F142:R143"/>
    <mergeCell ref="S142:T143"/>
    <mergeCell ref="U142:V143"/>
    <mergeCell ref="W142:Y143"/>
    <mergeCell ref="Z142:AD143"/>
    <mergeCell ref="C144:E145"/>
    <mergeCell ref="F144:R145"/>
    <mergeCell ref="S144:T145"/>
    <mergeCell ref="U144:V145"/>
    <mergeCell ref="F146:R147"/>
    <mergeCell ref="S146:T147"/>
    <mergeCell ref="U146:V147"/>
    <mergeCell ref="W146:Y147"/>
    <mergeCell ref="Z146:AD147"/>
    <mergeCell ref="L2:AB3"/>
    <mergeCell ref="AC2:AD3"/>
    <mergeCell ref="AE2:AF3"/>
    <mergeCell ref="AM85:AN85"/>
    <mergeCell ref="L86:AB87"/>
    <mergeCell ref="AC86:AD87"/>
    <mergeCell ref="AE86:AF87"/>
    <mergeCell ref="I30:N31"/>
    <mergeCell ref="I28:N29"/>
    <mergeCell ref="C24:N25"/>
    <mergeCell ref="C30:H31"/>
    <mergeCell ref="C26:H27"/>
    <mergeCell ref="C28:H29"/>
    <mergeCell ref="Z74:AD75"/>
    <mergeCell ref="AE74:AJ75"/>
    <mergeCell ref="C72:E73"/>
    <mergeCell ref="F72:R73"/>
    <mergeCell ref="S72:T73"/>
    <mergeCell ref="U72:V73"/>
    <mergeCell ref="W72:Y73"/>
    <mergeCell ref="Z72:AD73"/>
    <mergeCell ref="U28:V29"/>
    <mergeCell ref="AD19:AO20"/>
    <mergeCell ref="AB19:AC20"/>
    <mergeCell ref="AK74:AO75"/>
    <mergeCell ref="C76:AD77"/>
    <mergeCell ref="AN98:AO100"/>
    <mergeCell ref="AB94:AF95"/>
    <mergeCell ref="AG94:AO95"/>
    <mergeCell ref="X96:AA97"/>
    <mergeCell ref="AB96:AO97"/>
    <mergeCell ref="I26:N27"/>
    <mergeCell ref="L17:N19"/>
    <mergeCell ref="O24:T25"/>
    <mergeCell ref="O26:T31"/>
    <mergeCell ref="AI24:AO25"/>
    <mergeCell ref="AI26:AO31"/>
    <mergeCell ref="AC24:AH25"/>
    <mergeCell ref="AC26:AH31"/>
    <mergeCell ref="U24:V25"/>
    <mergeCell ref="U26:V27"/>
    <mergeCell ref="C98:P99"/>
    <mergeCell ref="X98:AA100"/>
    <mergeCell ref="AL90:AL91"/>
    <mergeCell ref="AM90:AN91"/>
    <mergeCell ref="C101:F103"/>
    <mergeCell ref="G101:K103"/>
    <mergeCell ref="L101:N103"/>
    <mergeCell ref="O101:U103"/>
    <mergeCell ref="X101:AA102"/>
    <mergeCell ref="AB101:AO102"/>
    <mergeCell ref="X103:AA104"/>
    <mergeCell ref="AB103:AC104"/>
    <mergeCell ref="AD103:AO104"/>
    <mergeCell ref="C104:F106"/>
    <mergeCell ref="G104:U106"/>
    <mergeCell ref="X105:AO106"/>
    <mergeCell ref="C94:D96"/>
    <mergeCell ref="E94:F96"/>
    <mergeCell ref="G94:H96"/>
    <mergeCell ref="I94:J96"/>
    <mergeCell ref="K94:P96"/>
    <mergeCell ref="X94:AA95"/>
    <mergeCell ref="C90:P92"/>
    <mergeCell ref="AB90:AD91"/>
    <mergeCell ref="AE90:AF91"/>
    <mergeCell ref="AK122:AO123"/>
    <mergeCell ref="F118:R119"/>
    <mergeCell ref="S118:T119"/>
    <mergeCell ref="U118:V119"/>
    <mergeCell ref="W118:Y119"/>
    <mergeCell ref="Z118:AD119"/>
    <mergeCell ref="AE118:AJ119"/>
    <mergeCell ref="AK118:AO119"/>
    <mergeCell ref="AB98:AM100"/>
    <mergeCell ref="C108:N109"/>
    <mergeCell ref="O108:T109"/>
    <mergeCell ref="U108:V109"/>
    <mergeCell ref="W108:AB109"/>
    <mergeCell ref="AC108:AH109"/>
    <mergeCell ref="AI108:AO109"/>
    <mergeCell ref="AI110:AO115"/>
    <mergeCell ref="C112:H113"/>
    <mergeCell ref="I112:N113"/>
    <mergeCell ref="U112:V113"/>
    <mergeCell ref="W112:AB113"/>
    <mergeCell ref="C114:H115"/>
    <mergeCell ref="I114:N115"/>
    <mergeCell ref="U114:AB115"/>
    <mergeCell ref="C110:H111"/>
    <mergeCell ref="I110:N111"/>
    <mergeCell ref="O110:T115"/>
    <mergeCell ref="U110:V111"/>
    <mergeCell ref="W110:AB111"/>
    <mergeCell ref="AC110:AH115"/>
    <mergeCell ref="S126:T127"/>
    <mergeCell ref="U126:V127"/>
    <mergeCell ref="W126:Y127"/>
    <mergeCell ref="Z126:AD127"/>
    <mergeCell ref="AE126:AJ127"/>
    <mergeCell ref="F120:R121"/>
    <mergeCell ref="S120:T121"/>
    <mergeCell ref="U120:V121"/>
    <mergeCell ref="C118:E119"/>
    <mergeCell ref="C124:E125"/>
    <mergeCell ref="F124:R125"/>
    <mergeCell ref="S124:T125"/>
    <mergeCell ref="U124:V125"/>
    <mergeCell ref="W124:Y125"/>
    <mergeCell ref="AE122:AJ123"/>
    <mergeCell ref="C138:E139"/>
    <mergeCell ref="F138:R139"/>
    <mergeCell ref="S138:T139"/>
    <mergeCell ref="U138:V139"/>
    <mergeCell ref="W138:Y139"/>
    <mergeCell ref="Z138:AD139"/>
    <mergeCell ref="AE138:AJ139"/>
    <mergeCell ref="U128:V129"/>
    <mergeCell ref="W128:Y129"/>
    <mergeCell ref="Z128:AD129"/>
    <mergeCell ref="AE128:AJ129"/>
    <mergeCell ref="C130:E131"/>
    <mergeCell ref="F130:R131"/>
    <mergeCell ref="S130:T131"/>
    <mergeCell ref="U130:V131"/>
    <mergeCell ref="W130:Y131"/>
    <mergeCell ref="C136:E137"/>
    <mergeCell ref="F136:R137"/>
    <mergeCell ref="S136:T137"/>
    <mergeCell ref="U136:V137"/>
    <mergeCell ref="W136:Y137"/>
    <mergeCell ref="Z136:AD137"/>
    <mergeCell ref="AE136:AJ137"/>
    <mergeCell ref="C128:E129"/>
    <mergeCell ref="F140:R141"/>
    <mergeCell ref="S140:T141"/>
    <mergeCell ref="U140:V141"/>
    <mergeCell ref="W140:Y141"/>
    <mergeCell ref="Z140:AD141"/>
    <mergeCell ref="AE140:AJ141"/>
    <mergeCell ref="C134:E135"/>
    <mergeCell ref="F134:R135"/>
    <mergeCell ref="S134:T135"/>
    <mergeCell ref="U134:V135"/>
    <mergeCell ref="W134:Y135"/>
    <mergeCell ref="Z134:AD135"/>
    <mergeCell ref="C132:E133"/>
    <mergeCell ref="F132:R133"/>
    <mergeCell ref="S132:T133"/>
    <mergeCell ref="U132:V133"/>
    <mergeCell ref="AK140:AO141"/>
    <mergeCell ref="Z130:AD131"/>
    <mergeCell ref="AE130:AJ131"/>
    <mergeCell ref="AK130:AO131"/>
    <mergeCell ref="AK136:AO137"/>
    <mergeCell ref="AE134:AJ135"/>
    <mergeCell ref="W132:Y133"/>
    <mergeCell ref="Z132:AD133"/>
    <mergeCell ref="AE132:AJ133"/>
    <mergeCell ref="AK132:AO133"/>
    <mergeCell ref="AH168:AO168"/>
    <mergeCell ref="C150:E151"/>
    <mergeCell ref="F150:R151"/>
    <mergeCell ref="S150:T151"/>
    <mergeCell ref="U150:V151"/>
    <mergeCell ref="W150:Y151"/>
    <mergeCell ref="Z150:AD151"/>
    <mergeCell ref="AE150:AJ151"/>
    <mergeCell ref="AK150:AO151"/>
    <mergeCell ref="C152:E153"/>
    <mergeCell ref="W156:Y157"/>
    <mergeCell ref="C154:E155"/>
    <mergeCell ref="F154:R155"/>
    <mergeCell ref="S154:T155"/>
    <mergeCell ref="U154:V155"/>
    <mergeCell ref="W154:Y155"/>
    <mergeCell ref="C158:E159"/>
    <mergeCell ref="F158:R159"/>
    <mergeCell ref="S158:T159"/>
    <mergeCell ref="U158:V159"/>
    <mergeCell ref="W158:Y159"/>
    <mergeCell ref="C156:E157"/>
    <mergeCell ref="F156:R157"/>
    <mergeCell ref="S156:T157"/>
    <mergeCell ref="S32:AO33"/>
    <mergeCell ref="AL84:AO84"/>
    <mergeCell ref="S116:AO117"/>
    <mergeCell ref="AH163:AK163"/>
    <mergeCell ref="AH164:AK167"/>
    <mergeCell ref="X163:AG163"/>
    <mergeCell ref="X164:AG167"/>
    <mergeCell ref="T163:W163"/>
    <mergeCell ref="AK152:AO153"/>
    <mergeCell ref="Z158:AD159"/>
    <mergeCell ref="AE158:AJ159"/>
    <mergeCell ref="AK158:AO159"/>
    <mergeCell ref="C160:AD161"/>
    <mergeCell ref="AE160:AJ161"/>
    <mergeCell ref="AK160:AO161"/>
    <mergeCell ref="AE154:AJ155"/>
    <mergeCell ref="F152:R153"/>
    <mergeCell ref="S152:T153"/>
    <mergeCell ref="U152:V153"/>
    <mergeCell ref="W152:Y153"/>
    <mergeCell ref="Z152:AD153"/>
    <mergeCell ref="AE152:AJ153"/>
    <mergeCell ref="AK138:AO139"/>
    <mergeCell ref="C140:E141"/>
    <mergeCell ref="T164:W167"/>
    <mergeCell ref="AK134:AO135"/>
    <mergeCell ref="W120:Y121"/>
    <mergeCell ref="Z120:AD121"/>
    <mergeCell ref="AE120:AJ121"/>
    <mergeCell ref="AK120:AO121"/>
    <mergeCell ref="Z156:AD157"/>
    <mergeCell ref="AE156:AJ157"/>
    <mergeCell ref="AK156:AO157"/>
    <mergeCell ref="Z154:AD155"/>
    <mergeCell ref="AL163:AO163"/>
    <mergeCell ref="AL164:AO167"/>
    <mergeCell ref="AK128:AO129"/>
    <mergeCell ref="AK126:AO127"/>
    <mergeCell ref="Z124:AD125"/>
    <mergeCell ref="AE124:AJ125"/>
    <mergeCell ref="AK124:AO125"/>
    <mergeCell ref="W144:Y145"/>
    <mergeCell ref="U156:V157"/>
    <mergeCell ref="AK146:AO147"/>
    <mergeCell ref="AE148:AJ149"/>
    <mergeCell ref="AK148:AO149"/>
    <mergeCell ref="AE146:AJ147"/>
    <mergeCell ref="AE142:AJ143"/>
  </mergeCells>
  <phoneticPr fontId="5"/>
  <dataValidations count="6">
    <dataValidation type="list" showInputMessage="1" showErrorMessage="1" promptTitle="消費税率" prompt="適用税率をプルダウンより選択してください" sqref="S36:T37" xr:uid="{D19FCBEA-BE70-4CBA-9033-BF81AF119186}">
      <formula1>"１０,８,０,　　,"</formula1>
    </dataValidation>
    <dataValidation allowBlank="1" showInputMessage="1" showErrorMessage="1" prompt="社名ゴム印でも構いません" sqref="AB14 AB12 AB98 AB96 AB182 AB180 AR180:AV180 AR96:AV96" xr:uid="{4AE78300-D65D-4274-99D3-05C8FFD2D5D0}"/>
    <dataValidation type="list" showInputMessage="1" showErrorMessage="1" sqref="S38:T75" xr:uid="{31861078-A402-47F9-A858-8CF6DDC0E026}">
      <formula1>"１０,８,０,　,"</formula1>
    </dataValidation>
    <dataValidation allowBlank="1" showInputMessage="1" showErrorMessage="1" promptTitle="工事情報" prompt="工事コード・担当者名・工事名は必ず入力してください。不明な場合は担当者へ確認願います。" sqref="G17:K19" xr:uid="{1B680383-F224-4D95-B567-CB99AB5A5719}"/>
    <dataValidation allowBlank="1" showInputMessage="1" showErrorMessage="1" promptTitle="金額の算出" prompt="金額の算出は小数点以下の端数は四捨五入にて自動計算されます。内容により修正する場合はシート保護を解除し入力して下さい。パスワードは設定されていません。" sqref="Z36:AD37" xr:uid="{CE9A6B0E-F5E3-49B5-99FB-24E9B3B62028}"/>
    <dataValidation allowBlank="1" showInputMessage="1" showErrorMessage="1" promptTitle="明細№" prompt="明細毎に連番で配番してください。（請求総括表の明細№と一致）" sqref="AE2:AF3" xr:uid="{D10D1351-C7F5-4CD9-83EE-F353F5D7C5AD}"/>
  </dataValidations>
  <pageMargins left="0.23622047244094491" right="0.19685039370078741" top="0.70866141732283472" bottom="0.19685039370078741" header="0.31496062992125984" footer="0.19685039370078741"/>
  <pageSetup paperSize="9" scale="78" orientation="portrait" verticalDpi="0" r:id="rId1"/>
  <rowBreaks count="2" manualBreakCount="2">
    <brk id="84" max="16383" man="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①請求総括表（入力用）</vt:lpstr>
      <vt:lpstr>②請求明細書 （請負用）入力用 </vt:lpstr>
      <vt:lpstr>③請求明細書（一般用）入力用</vt:lpstr>
      <vt:lpstr>'①請求総括表（入力用）'!Print_Area</vt:lpstr>
      <vt:lpstr>'②請求明細書 （請負用）入力用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白倉</dc:creator>
  <cp:lastModifiedBy>白倉</cp:lastModifiedBy>
  <cp:lastPrinted>2023-09-19T00:56:18Z</cp:lastPrinted>
  <dcterms:created xsi:type="dcterms:W3CDTF">2023-07-15T02:54:26Z</dcterms:created>
  <dcterms:modified xsi:type="dcterms:W3CDTF">2023-09-19T04:18:47Z</dcterms:modified>
</cp:coreProperties>
</file>